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oA\Desktop\Website\Downloads\Technical\"/>
    </mc:Choice>
  </mc:AlternateContent>
  <bookViews>
    <workbookView xWindow="0" yWindow="0" windowWidth="20490" windowHeight="7755" tabRatio="958" firstSheet="2" activeTab="7"/>
  </bookViews>
  <sheets>
    <sheet name="Green Star SA" sheetId="60" r:id="rId1"/>
    <sheet name="Introduction" sheetId="61" r:id="rId2"/>
    <sheet name="How to Use" sheetId="62" r:id="rId3"/>
    <sheet name="Disclaimer" sheetId="63" r:id="rId4"/>
    <sheet name="Change Log" sheetId="85" r:id="rId5"/>
    <sheet name="Pre-Submission Checklist" sheetId="86" r:id="rId6"/>
    <sheet name="Applicant Declaration" sheetId="88" r:id="rId7"/>
    <sheet name=" Building Input" sheetId="90" r:id="rId8"/>
    <sheet name="Score Sheet" sheetId="110" r:id="rId9"/>
  </sheets>
  <externalReferences>
    <externalReference r:id="rId10"/>
    <externalReference r:id="rId11"/>
  </externalReferences>
  <definedNames>
    <definedName name="_xlnm._FilterDatabase" hidden="1">#REF!</definedName>
    <definedName name="Albany_Alluvial_Vegetation" localSheetId="6">#REF!</definedName>
    <definedName name="Albany_Alluvial_Vegetation" localSheetId="5">#REF!</definedName>
    <definedName name="Albany_Alluvial_Vegetation">#REF!</definedName>
    <definedName name="Albany_Thicket_Strandveld" localSheetId="6">#REF!</definedName>
    <definedName name="Albany_Thicket_Strandveld" localSheetId="5">#REF!</definedName>
    <definedName name="Albany_Thicket_Strandveld">#REF!</definedName>
    <definedName name="Albany_Thickets" localSheetId="6">#REF!</definedName>
    <definedName name="Albany_Thickets" localSheetId="5">#REF!</definedName>
    <definedName name="Albany_Thickets">#REF!</definedName>
    <definedName name="Albany_Thickets_Alluvial_Vegetation" localSheetId="6">#REF!</definedName>
    <definedName name="Albany_Thickets_Alluvial_Vegetation" localSheetId="5">#REF!</definedName>
    <definedName name="Albany_Thickets_Alluvial_Vegetation">#REF!</definedName>
    <definedName name="Albany_Thickets_Strandveld" localSheetId="6">#REF!</definedName>
    <definedName name="Albany_Thickets_Strandveld" localSheetId="5">#REF!</definedName>
    <definedName name="Albany_Thickets_Strandveld">#REF!</definedName>
    <definedName name="AlbanyThickets" localSheetId="6">#REF!</definedName>
    <definedName name="AlbanyThickets" localSheetId="5">#REF!</definedName>
    <definedName name="AlbanyThickets">#REF!</definedName>
    <definedName name="Bioregion" localSheetId="6">#REF!</definedName>
    <definedName name="Bioregion" localSheetId="5">#REF!</definedName>
    <definedName name="Bioregion">#REF!</definedName>
    <definedName name="Bushmanland_and_West_Griqualand" localSheetId="6">#REF!</definedName>
    <definedName name="Bushmanland_and_West_Griqualand" localSheetId="5">#REF!</definedName>
    <definedName name="Bushmanland_and_West_Griqualand">#REF!</definedName>
    <definedName name="Bushmanland_West_Griqualand" localSheetId="6">#REF!</definedName>
    <definedName name="Bushmanland_West_Griqualand" localSheetId="5">#REF!</definedName>
    <definedName name="Bushmanland_West_Griqualand">#REF!</definedName>
    <definedName name="Central_Bushveld" localSheetId="6">#REF!</definedName>
    <definedName name="Central_Bushveld" localSheetId="5">#REF!</definedName>
    <definedName name="Central_Bushveld">#REF!</definedName>
    <definedName name="Central_Succulent_Karoo" localSheetId="6">#REF!</definedName>
    <definedName name="Central_Succulent_Karoo" localSheetId="5">#REF!</definedName>
    <definedName name="Central_Succulent_Karoo">#REF!</definedName>
    <definedName name="cities">#REF!</definedName>
    <definedName name="cities_list" localSheetId="4">cities</definedName>
    <definedName name="cities_list" localSheetId="5">[0]!cities</definedName>
    <definedName name="cities_list">cities</definedName>
    <definedName name="cities_rainfall">#REF!</definedName>
    <definedName name="Coastal_Grassland" localSheetId="6">#REF!</definedName>
    <definedName name="Coastal_Grassland" localSheetId="5">#REF!</definedName>
    <definedName name="Coastal_Grassland">#REF!</definedName>
    <definedName name="Current" localSheetId="6">INDIRECT(SUBSTITUTE(#REF!," ","_"))</definedName>
    <definedName name="Current" localSheetId="5">INDIRECT(SUBSTITUTE(#REF!," ","_"))</definedName>
    <definedName name="Current">INDIRECT(SUBSTITUTE(#REF!," ","_"))</definedName>
    <definedName name="DensityFactor">#REF!</definedName>
    <definedName name="Desert_Alluvial_Vegetation" localSheetId="6">#REF!</definedName>
    <definedName name="Desert_Alluvial_Vegetation" localSheetId="5">#REF!</definedName>
    <definedName name="Desert_Alluvial_Vegetation">#REF!</definedName>
    <definedName name="Drakensburg_Grassland" localSheetId="6">#REF!</definedName>
    <definedName name="Drakensburg_Grassland" localSheetId="5">#REF!</definedName>
    <definedName name="Drakensburg_Grassland">#REF!</definedName>
    <definedName name="Eastern_Gariep" localSheetId="6">#REF!</definedName>
    <definedName name="Eastern_Gariep" localSheetId="5">#REF!</definedName>
    <definedName name="Eastern_Gariep">#REF!</definedName>
    <definedName name="energy_calc">'[1]Building Input'!$C$5:$C$9,'[1]Building Input'!$C$12:$C$13,'[1]Building Input'!$C$15,'[1]Building Input'!$C$16:$C$28,'[1]Building Input'!$C$30:$C$36,'[1]Building Input'!$C$39,'[1]Building Input'!$C$41,'[1]Building Input'!$C$43:$C$44</definedName>
    <definedName name="Estuarine_Salt_Marshes" localSheetId="6">#REF!</definedName>
    <definedName name="Estuarine_Salt_Marshes" localSheetId="5">#REF!</definedName>
    <definedName name="Estuarine_Salt_Marshes">#REF!</definedName>
    <definedName name="Fields">#REF!,#REF!,#REF!,#REF!,#REF!,#REF!,#REF!,#REF!</definedName>
    <definedName name="fields2">'[2]Building Input'!$C$7:$C$11,'[2]Building Input'!$C$14:$C$15,'[2]Building Input'!$C$17,'[2]Building Input'!$C$19:$C$28,'[2]Building Input'!$C$35:$C$37,'[2]Building Input'!$C$39,'[2]Building Input'!$C$41,'[2]Building Input'!$C$43:$C$44</definedName>
    <definedName name="Freshwater_Wetlands" localSheetId="6">#REF!</definedName>
    <definedName name="Freshwater_Wetlands" localSheetId="5">#REF!</definedName>
    <definedName name="Freshwater_Wetlands">#REF!</definedName>
    <definedName name="fuel" localSheetId="6">#REF!</definedName>
    <definedName name="fuel" localSheetId="5">#REF!</definedName>
    <definedName name="fuel">#REF!</definedName>
    <definedName name="fuels" localSheetId="6">#REF!</definedName>
    <definedName name="fuels" localSheetId="5">#REF!</definedName>
    <definedName name="fuels">#REF!</definedName>
    <definedName name="fueltype">#REF!</definedName>
    <definedName name="Fynbos_Alluvial_Vegetation" localSheetId="6">#REF!</definedName>
    <definedName name="Fynbos_Alluvial_Vegetation" localSheetId="5">#REF!</definedName>
    <definedName name="Fynbos_Alluvial_Vegetation">#REF!</definedName>
    <definedName name="Fynbos_Kamiesberg_Centre" localSheetId="6">#REF!</definedName>
    <definedName name="Fynbos_Kamiesberg_Centre" localSheetId="5">#REF!</definedName>
    <definedName name="Fynbos_Kamiesberg_Centre">#REF!</definedName>
    <definedName name="Fynbos_Karoo_Mountain_Centre" localSheetId="6">#REF!</definedName>
    <definedName name="Fynbos_Karoo_Mountain_Centre" localSheetId="5">#REF!</definedName>
    <definedName name="Fynbos_Karoo_Mountain_Centre">#REF!</definedName>
    <definedName name="Fynbos_Northwest_Centre" localSheetId="6">#REF!</definedName>
    <definedName name="Fynbos_Northwest_Centre" localSheetId="5">#REF!</definedName>
    <definedName name="Fynbos_Northwest_Centre">#REF!</definedName>
    <definedName name="Fynbos_South_Coast_Centre" localSheetId="6">#REF!</definedName>
    <definedName name="Fynbos_South_Coast_Centre" localSheetId="5">#REF!</definedName>
    <definedName name="Fynbos_South_Coast_Centre">#REF!</definedName>
    <definedName name="Fynbos_Southeast_Centre" localSheetId="6">#REF!</definedName>
    <definedName name="Fynbos_Southeast_Centre" localSheetId="5">#REF!</definedName>
    <definedName name="Fynbos_Southeast_Centre">#REF!</definedName>
    <definedName name="Fynbos_Southwest_Centre" localSheetId="6">#REF!</definedName>
    <definedName name="Fynbos_Southwest_Centre" localSheetId="5">#REF!</definedName>
    <definedName name="Fynbos_Southwest_Centre">#REF!</definedName>
    <definedName name="Fynbos_Strandveld" localSheetId="6">#REF!</definedName>
    <definedName name="Fynbos_Strandveld" localSheetId="5">#REF!</definedName>
    <definedName name="Fynbos_Strandveld">#REF!</definedName>
    <definedName name="Grassland_Alluvial_Vegetation" localSheetId="6">#REF!</definedName>
    <definedName name="Grassland_Alluvial_Vegetation" localSheetId="5">#REF!</definedName>
    <definedName name="Grassland_Alluvial_Vegetation">#REF!</definedName>
    <definedName name="Grassland_Biome_Shrublands" localSheetId="6">#REF!</definedName>
    <definedName name="Grassland_Biome_Shrublands" localSheetId="5">#REF!</definedName>
    <definedName name="Grassland_Biome_Shrublands">#REF!</definedName>
    <definedName name="Headings">#REF!,#REF!,#REF!,#REF!,#REF!</definedName>
    <definedName name="HeadingsEC" localSheetId="6">#REF!,#REF!,#REF!,#REF!,#REF!</definedName>
    <definedName name="HeadingsEC" localSheetId="5">#REF!,#REF!,#REF!,#REF!,#REF!</definedName>
    <definedName name="HeadingsEC">#REF!,#REF!,#REF!,#REF!,#REF!</definedName>
    <definedName name="Highveld_Grassland" localSheetId="6">#REF!</definedName>
    <definedName name="Highveld_Grassland" localSheetId="5">#REF!</definedName>
    <definedName name="Highveld_Grassland">#REF!</definedName>
    <definedName name="Inland_Saline_Vegetation" localSheetId="6">#REF!</definedName>
    <definedName name="Inland_Saline_Vegetation" localSheetId="5">#REF!</definedName>
    <definedName name="Inland_Saline_Vegetation">#REF!</definedName>
    <definedName name="IrrigationRequirements">#REF!</definedName>
    <definedName name="IrrigationSystems">#REF!</definedName>
    <definedName name="Kalahari_Dry_Savanna" localSheetId="6">#REF!</definedName>
    <definedName name="Kalahari_Dry_Savanna" localSheetId="5">#REF!</definedName>
    <definedName name="Kalahari_Dry_Savanna">#REF!</definedName>
    <definedName name="Labels" localSheetId="6">#REF!,#REF!</definedName>
    <definedName name="Labels" localSheetId="5">#REF!,#REF!</definedName>
    <definedName name="Labels">#REF!,#REF!</definedName>
    <definedName name="Lower_Karoo" localSheetId="6">#REF!</definedName>
    <definedName name="Lower_Karoo" localSheetId="5">#REF!</definedName>
    <definedName name="Lower_Karoo">#REF!</definedName>
    <definedName name="Lowland_Forest" localSheetId="6">#REF!</definedName>
    <definedName name="Lowland_Forest" localSheetId="5">#REF!</definedName>
    <definedName name="Lowland_Forest">#REF!</definedName>
    <definedName name="Lowveld" localSheetId="6">#REF!</definedName>
    <definedName name="Lowveld" localSheetId="5">#REF!</definedName>
    <definedName name="Lowveld">#REF!</definedName>
    <definedName name="Macroalgal_Sea_Beds" localSheetId="6">#REF!</definedName>
    <definedName name="Macroalgal_Sea_Beds" localSheetId="5">#REF!</definedName>
    <definedName name="Macroalgal_Sea_Beds">#REF!</definedName>
    <definedName name="Microclimate">#REF!</definedName>
    <definedName name="Months">#REF!</definedName>
    <definedName name="Mountain_Bushveld" localSheetId="6">#REF!</definedName>
    <definedName name="Mountain_Bushveld" localSheetId="5">#REF!</definedName>
    <definedName name="Mountain_Bushveld">#REF!</definedName>
    <definedName name="Nama_Karoo_Alluvial_Vegetation" localSheetId="6">#REF!</definedName>
    <definedName name="Nama_Karoo_Alluvial_Vegetation" localSheetId="5">#REF!</definedName>
    <definedName name="Nama_Karoo_Alluvial_Vegetation">#REF!</definedName>
    <definedName name="_xlnm.Print_Area" localSheetId="6">'Applicant Declaration'!$A$1:$C$26</definedName>
    <definedName name="_xlnm.Print_Area" localSheetId="4">'Change Log'!$A$1:$D$34</definedName>
    <definedName name="_xlnm.Print_Area" localSheetId="3">Disclaimer!$A$1:$C$31</definedName>
    <definedName name="_xlnm.Print_Area" localSheetId="0">'Green Star SA'!$A$1:$C$25</definedName>
    <definedName name="_xlnm.Print_Area" localSheetId="2">'How to Use'!$A$1:$C$22</definedName>
    <definedName name="_xlnm.Print_Area" localSheetId="1">Introduction!$A$1:$C$105</definedName>
    <definedName name="_xlnm.Print_Area" localSheetId="5">'Pre-Submission Checklist'!$A$1:$E$48</definedName>
    <definedName name="_xlnm.Print_Area" localSheetId="8">'Score Sheet'!$A$2:$E$60</definedName>
    <definedName name="Rainfall_data">#REF!</definedName>
    <definedName name="Renosterveld_Eastern_Centre" localSheetId="6">#REF!</definedName>
    <definedName name="Renosterveld_Eastern_Centre" localSheetId="5">#REF!</definedName>
    <definedName name="Renosterveld_Eastern_Centre">#REF!</definedName>
    <definedName name="Renosterveld_Karoo_Centre" localSheetId="6">#REF!</definedName>
    <definedName name="Renosterveld_Karoo_Centre" localSheetId="5">#REF!</definedName>
    <definedName name="Renosterveld_Karoo_Centre">#REF!</definedName>
    <definedName name="Renosterveld_Mountain_Centre" localSheetId="6">#REF!</definedName>
    <definedName name="Renosterveld_Mountain_Centre" localSheetId="5">#REF!</definedName>
    <definedName name="Renosterveld_Mountain_Centre">#REF!</definedName>
    <definedName name="Renosterveld_South_Coast_Centre" localSheetId="6">#REF!</definedName>
    <definedName name="Renosterveld_South_Coast_Centre" localSheetId="5">#REF!</definedName>
    <definedName name="Renosterveld_South_Coast_Centre">#REF!</definedName>
    <definedName name="Renosterveld_West_Coast_Centre" localSheetId="6">#REF!</definedName>
    <definedName name="Renosterveld_West_Coast_Centre" localSheetId="5">#REF!</definedName>
    <definedName name="Renosterveld_West_Coast_Centre">#REF!</definedName>
    <definedName name="RunOff">#REF!</definedName>
    <definedName name="SANS_Regions">#REF!</definedName>
    <definedName name="Savanna_Alluvial_Vegetation" localSheetId="6">#REF!</definedName>
    <definedName name="Savanna_Alluvial_Vegetation" localSheetId="5">#REF!</definedName>
    <definedName name="Savanna_Alluvial_Vegetation">#REF!</definedName>
    <definedName name="South_Strandveld" localSheetId="6">#REF!</definedName>
    <definedName name="South_Strandveld" localSheetId="5">#REF!</definedName>
    <definedName name="South_Strandveld">#REF!</definedName>
    <definedName name="Southern_Karoo" localSheetId="6">#REF!</definedName>
    <definedName name="Southern_Karoo" localSheetId="5">#REF!</definedName>
    <definedName name="Southern_Karoo">#REF!</definedName>
    <definedName name="Sub_Escarpment_Grassland" localSheetId="6">#REF!</definedName>
    <definedName name="Sub_Escarpment_Grassland" localSheetId="5">#REF!</definedName>
    <definedName name="Sub_Escarpment_Grassland">#REF!</definedName>
    <definedName name="Sub_Escarpment_Savanna" localSheetId="6">#REF!</definedName>
    <definedName name="Sub_Escarpment_Savanna" localSheetId="5">#REF!</definedName>
    <definedName name="Sub_Escarpment_Savanna">#REF!</definedName>
    <definedName name="Trans_Escarpment_Succulent_Karoo" localSheetId="6">#REF!</definedName>
    <definedName name="Trans_Escarpment_Succulent_Karoo" localSheetId="5">#REF!</definedName>
    <definedName name="Trans_Escarpment_Succulent_Karoo">#REF!</definedName>
    <definedName name="Upland_Forest" localSheetId="6">#REF!</definedName>
    <definedName name="Upland_Forest" localSheetId="5">#REF!</definedName>
    <definedName name="Upland_Forest">#REF!</definedName>
    <definedName name="Upper_Karoo" localSheetId="6">#REF!</definedName>
    <definedName name="Upper_Karoo" localSheetId="5">#REF!</definedName>
    <definedName name="Upper_Karoo">#REF!</definedName>
    <definedName name="Urban_Area_and_Unallocated">#REF!</definedName>
    <definedName name="WaterDischarge">#REF!</definedName>
    <definedName name="West_Coast_Sandveld" localSheetId="6">#REF!</definedName>
    <definedName name="West_Coast_Sandveld" localSheetId="5">#REF!</definedName>
    <definedName name="West_Coast_Sandveld">#REF!</definedName>
    <definedName name="West_Strandveld" localSheetId="6">#REF!</definedName>
    <definedName name="West_Strandveld" localSheetId="5">#REF!</definedName>
    <definedName name="West_Strandveld">#REF!</definedName>
    <definedName name="Western_Gariep" localSheetId="6">#REF!</definedName>
    <definedName name="Western_Gariep" localSheetId="5">#REF!</definedName>
    <definedName name="Western_Gariep">#REF!</definedName>
    <definedName name="Western_Lowland_Karoo" localSheetId="6">#REF!</definedName>
    <definedName name="Western_Lowland_Karoo" localSheetId="5">#REF!</definedName>
    <definedName name="Western_Lowland_Karoo">#REF!</definedName>
    <definedName name="Western_Mountain_Shrubland" localSheetId="6">#REF!</definedName>
    <definedName name="Western_Mountain_Shrubland" localSheetId="5">#REF!</definedName>
    <definedName name="Western_Mountain_Shrubland">#REF!</definedName>
    <definedName name="Western_Upland_Karoo" localSheetId="6">#REF!</definedName>
    <definedName name="Western_Upland_Karoo" localSheetId="5">#REF!</definedName>
    <definedName name="Western_Upland_Karoo">#REF!</definedName>
    <definedName name="Wetland_Forest" localSheetId="6">#REF!</definedName>
    <definedName name="Wetland_Forest" localSheetId="5">#REF!</definedName>
    <definedName name="Wetland_Forest">#REF!</definedName>
    <definedName name="WhiteSpace" localSheetId="6">#REF!,#REF!</definedName>
    <definedName name="WhiteSpace" localSheetId="5">#REF!,#REF!</definedName>
    <definedName name="WhiteSpace">#REF!,#REF!</definedName>
  </definedNames>
  <calcPr calcId="152511" concurrentCalc="0"/>
</workbook>
</file>

<file path=xl/calcChain.xml><?xml version="1.0" encoding="utf-8"?>
<calcChain xmlns="http://schemas.openxmlformats.org/spreadsheetml/2006/main">
  <c r="G13" i="110" l="1"/>
  <c r="G24" i="110"/>
  <c r="G28" i="110"/>
  <c r="G33" i="110"/>
  <c r="G37" i="110"/>
  <c r="G46" i="110"/>
  <c r="G49" i="110"/>
  <c r="G53" i="110"/>
  <c r="G58" i="110"/>
  <c r="G60" i="110"/>
  <c r="F5" i="110"/>
  <c r="F6" i="110"/>
  <c r="F7" i="110"/>
  <c r="F8" i="110"/>
  <c r="F9" i="110"/>
  <c r="F10" i="110"/>
  <c r="F11" i="110"/>
  <c r="F12" i="110"/>
  <c r="F15" i="110"/>
  <c r="F16" i="110"/>
  <c r="F17" i="110"/>
  <c r="F18" i="110"/>
  <c r="F19" i="110"/>
  <c r="F20" i="110"/>
  <c r="F21" i="110"/>
  <c r="F22" i="110"/>
  <c r="F23" i="110"/>
  <c r="F26" i="110"/>
  <c r="F27" i="110"/>
  <c r="F30" i="110"/>
  <c r="F31" i="110"/>
  <c r="F32" i="110"/>
  <c r="F35" i="110"/>
  <c r="F36" i="110"/>
  <c r="F39" i="110"/>
  <c r="F40" i="110"/>
  <c r="F41" i="110"/>
  <c r="F42" i="110"/>
  <c r="F43" i="110"/>
  <c r="F44" i="110"/>
  <c r="F45" i="110"/>
  <c r="F48" i="110"/>
  <c r="F49" i="110"/>
  <c r="E13" i="110"/>
  <c r="E24" i="110"/>
  <c r="E28" i="110"/>
  <c r="E33" i="110"/>
  <c r="E37" i="110"/>
  <c r="E46" i="110"/>
  <c r="E49" i="110"/>
  <c r="E53" i="110"/>
  <c r="C32" i="90"/>
  <c r="F37" i="110"/>
  <c r="F13" i="110"/>
  <c r="F46" i="110"/>
  <c r="F53" i="110"/>
  <c r="F28" i="110"/>
  <c r="F33" i="110"/>
  <c r="F24" i="110"/>
  <c r="E60" i="110"/>
  <c r="F60" i="110"/>
</calcChain>
</file>

<file path=xl/sharedStrings.xml><?xml version="1.0" encoding="utf-8"?>
<sst xmlns="http://schemas.openxmlformats.org/spreadsheetml/2006/main" count="403" uniqueCount="372">
  <si>
    <t>Innovative Strategies &amp; Technologies</t>
  </si>
  <si>
    <t>5.</t>
  </si>
  <si>
    <t>Authorisation, Acknowledgement and Disclaimer</t>
  </si>
  <si>
    <t xml:space="preserve">© Green Building Council of South Africa </t>
  </si>
  <si>
    <t>What do Green Star SA ratings mean?</t>
  </si>
  <si>
    <t xml:space="preserve">•  5 Star Green Star Certified Rating recognises and rewards "South African Excellence"; and </t>
  </si>
  <si>
    <t>To encourage and recognise pioneering initiatives in sustainable design, process or advocacy.</t>
  </si>
  <si>
    <t xml:space="preserve">•  reduce the environmental impact of development. </t>
  </si>
  <si>
    <t xml:space="preserve">•  establish a common language and standard of measurement for green buildings; </t>
  </si>
  <si>
    <t xml:space="preserve">The Green Star SA environmental rating system for buildings was developed by the Green Building Council of South Africa (GBCSA).  Green Star SA is a comprehensive rating system for evaluating the environmental design and performance of South African buildings based on a number of criteria, including energy and water efficiency, indoor environment quality and resource conservation. </t>
  </si>
  <si>
    <t>Thermal Comfort</t>
  </si>
  <si>
    <t>3.</t>
  </si>
  <si>
    <t xml:space="preserve"> </t>
  </si>
  <si>
    <t>Use the tabs at the bottom of the pages to navigate.</t>
  </si>
  <si>
    <t>Acknowledgements</t>
  </si>
  <si>
    <t>1.</t>
  </si>
  <si>
    <t>2.</t>
  </si>
  <si>
    <t xml:space="preserve">•  recognise and reward environmental leadership; and </t>
  </si>
  <si>
    <t>Change Log</t>
  </si>
  <si>
    <t xml:space="preserve">•  promote integrated, whole-building design; </t>
  </si>
  <si>
    <t>Reissue Date</t>
  </si>
  <si>
    <t>Changes</t>
  </si>
  <si>
    <t>The Green Star SA environmental rating system is based upon the Australian Green Star system and has been customised for the South African environment by the GBCSA, under licence from the Green Building Council of Australia.</t>
  </si>
  <si>
    <t>Green Star SA has built on existing systems and tools in overseas markets, primarily the Australian Green Star system, but also including the British Building Research Establishment Environmental Assessment Method (BREEAM) system and the North American Leadership in Energy and Environmental Design (LEED) system.  Environmental measurement criteria relevant to the South African marketplace and environmental context have been created.</t>
  </si>
  <si>
    <t>How to use this tool</t>
  </si>
  <si>
    <t>Disclaimer</t>
  </si>
  <si>
    <t>4.</t>
  </si>
  <si>
    <t>Mpumalanga</t>
  </si>
  <si>
    <t>Changes &amp; Amendments</t>
  </si>
  <si>
    <t>Limitations</t>
  </si>
  <si>
    <t>What is Green Star SA?</t>
  </si>
  <si>
    <t>Aim of Credit</t>
  </si>
  <si>
    <t xml:space="preserve">•  6 Star Green Star Certified Rating recognises and rewards "World Leadership".  </t>
  </si>
  <si>
    <t>Exceeding Green Star SA Benchmarks</t>
  </si>
  <si>
    <t xml:space="preserve">•  4 Star Green Star Certified Rating recognises and rewards "Best Practice";  </t>
  </si>
  <si>
    <t>Points Available</t>
  </si>
  <si>
    <t>No Rating</t>
  </si>
  <si>
    <t>Green Star SA rating tools use six stars to measure performance.  Projects that obtain a predicted rating of one, two or three stars are not eligible for formal certification.  Projects that obtain a predicted 4 Star rating or above are eligible to apply for formal certification, whereby a:</t>
  </si>
  <si>
    <t>•  raise awareness of green building benefits;</t>
  </si>
  <si>
    <t>The Green Star rating system was created to:</t>
  </si>
  <si>
    <t>Gauteng</t>
  </si>
  <si>
    <t>Limpopo</t>
  </si>
  <si>
    <t>Free State</t>
  </si>
  <si>
    <t>Round 1 Pre-Submission Checklist</t>
  </si>
  <si>
    <t>Green Star SA Project Submission - Applicant Declaration</t>
  </si>
  <si>
    <t>*This page must be printed and signed by the project applicant, and included in the general section of the project submission for Round 1 and Round 2.</t>
  </si>
  <si>
    <t>Administration</t>
  </si>
  <si>
    <t>Signed Certification Agreement has been received by the GBCSA</t>
  </si>
  <si>
    <t>Please Confirm</t>
  </si>
  <si>
    <t>No Credit Interpretation Requests or Technical Clarifications are outstanding</t>
  </si>
  <si>
    <t>Eligibility</t>
  </si>
  <si>
    <t>In the projects opinion, the project meets the following Eligibility Criteria:</t>
  </si>
  <si>
    <t>Eligibility Criteria 1: Spatial differentiation</t>
  </si>
  <si>
    <t>Eligibility Criteria 2: Space use</t>
  </si>
  <si>
    <t>Submission content and presentation</t>
  </si>
  <si>
    <t>Bookmarks have been added for each documentation requirement in the individual credit pdf files</t>
  </si>
  <si>
    <t>All reports, letters and drawings referring to the project are on a letterhead and signed where stipulated or where they confirm a commitment</t>
  </si>
  <si>
    <r>
      <t xml:space="preserve">All relevant communication with the GBCSA is included </t>
    </r>
    <r>
      <rPr>
        <sz val="11"/>
        <color theme="1"/>
        <rFont val="Arial Narrow"/>
        <family val="2"/>
      </rPr>
      <t xml:space="preserve">(including CIR Rulings and Technical Clarifications relevant to this project) </t>
    </r>
  </si>
  <si>
    <t>All drawings are still legible after scaling (especially small stamps, monitors/sensors etc.)</t>
  </si>
  <si>
    <t>All credits claiming “na” have the required supporting documentation</t>
  </si>
  <si>
    <t>All documents are orientated in the same direction</t>
  </si>
  <si>
    <t>The AP declaration has been signed and submitted with the submission</t>
  </si>
  <si>
    <t>Submission delivery</t>
  </si>
  <si>
    <r>
      <rPr>
        <b/>
        <sz val="10"/>
        <rFont val="Arial"/>
        <family val="2"/>
      </rPr>
      <t>Note:</t>
    </r>
    <r>
      <rPr>
        <sz val="10"/>
        <rFont val="Arial"/>
        <family val="2"/>
      </rPr>
      <t xml:space="preserve"> If any of the above have not been complied with, the GBCSA reserves the right to return submission documentation to the project for re-submission and compliance with the above.</t>
    </r>
  </si>
  <si>
    <t>Please complete the white cells only below, and submit the completed submission only if all aspects have been addressed.</t>
  </si>
  <si>
    <t xml:space="preserve">Name: ___________________________________      Company: ___________________________________    </t>
  </si>
  <si>
    <t xml:space="preserve">Signature of Applicant: ___________________________________                        </t>
  </si>
  <si>
    <t>Relevant sections of the documentation and drawings have been highlighted to draw the assessors attention to relevant information</t>
  </si>
  <si>
    <t>Lighting Comfort</t>
  </si>
  <si>
    <t>Potable Water</t>
  </si>
  <si>
    <t>Commissioning &amp; Tuning</t>
  </si>
  <si>
    <t>Environmental Management</t>
  </si>
  <si>
    <t>To encourage and recognise the adoption of a formal environmental management system in line with established guidelines during construction.</t>
  </si>
  <si>
    <t>Construction Waste Management</t>
  </si>
  <si>
    <t>Work space efficiency</t>
  </si>
  <si>
    <t>Quality of Internal Air</t>
  </si>
  <si>
    <t>Visual Comfort</t>
  </si>
  <si>
    <t>Mould Prevention</t>
  </si>
  <si>
    <t>Ergonomics</t>
  </si>
  <si>
    <t>Indoor Plants</t>
  </si>
  <si>
    <t>Greenhouse Gas Emissions</t>
  </si>
  <si>
    <t>Furniture</t>
  </si>
  <si>
    <t>To recognise the selection of fit-out furniture that has a reduced environmental impact when compared to available alternatives.</t>
  </si>
  <si>
    <t>Assemblies</t>
  </si>
  <si>
    <t>Flooring</t>
  </si>
  <si>
    <t>To recognise the selection of flooring that has a reduced environmental impact when compared to available alternatives.</t>
  </si>
  <si>
    <t>To recognise the selection of wall coverings that have a reduced environmental impact when compared to available alternatives.</t>
  </si>
  <si>
    <t>Local Sourcing</t>
  </si>
  <si>
    <t>To encourage and recognise the avoidance of substances that contribute to the deterioration and long-term alteration of the Earth’s atmosphere.</t>
  </si>
  <si>
    <t>Sundries Materials Sourcing</t>
  </si>
  <si>
    <t>Green Lease</t>
  </si>
  <si>
    <t>Learning Resources</t>
  </si>
  <si>
    <t>To encourage and recognise sustainability initiatives implemented in the development as learning resources for building users and visitors</t>
  </si>
  <si>
    <t xml:space="preserve">Reduced Exposure to Air Pollutants </t>
  </si>
  <si>
    <t>Commuting Mass Transport</t>
  </si>
  <si>
    <t xml:space="preserve">Local connectivity </t>
  </si>
  <si>
    <t>Alternative Transport</t>
  </si>
  <si>
    <t>To encourage and recognise projects that promote and facilitate the use of alternative modes of transport over the use of private cars.</t>
  </si>
  <si>
    <t>Local Planning Authority:</t>
  </si>
  <si>
    <t>Main Contractor:</t>
  </si>
  <si>
    <t>Building Surveyor:</t>
  </si>
  <si>
    <t>Other consultant:</t>
  </si>
  <si>
    <t>Landscaping Consultant:</t>
  </si>
  <si>
    <t>Acoustic Consultant:</t>
  </si>
  <si>
    <t>Quantity Surveyor:</t>
  </si>
  <si>
    <t>Fire Systems Engineer:</t>
  </si>
  <si>
    <t>Wet Services Engineer:</t>
  </si>
  <si>
    <t>Electrical Engineer:</t>
  </si>
  <si>
    <t>Mechanical Engineer:</t>
  </si>
  <si>
    <t>Structural/Civil Engineer:</t>
  </si>
  <si>
    <t>Project Manager:</t>
  </si>
  <si>
    <t>Contact Person:</t>
  </si>
  <si>
    <t>Applicant:</t>
  </si>
  <si>
    <t>Province:</t>
  </si>
  <si>
    <t>Postcode:</t>
  </si>
  <si>
    <t>Building Input Worksheet</t>
  </si>
  <si>
    <t>Applicant Details</t>
  </si>
  <si>
    <t>Green Star Accredited Professional:</t>
  </si>
  <si>
    <t>Architect or interior designer:</t>
  </si>
  <si>
    <t>Name of fitout:</t>
  </si>
  <si>
    <t>Address of fitout:</t>
  </si>
  <si>
    <t xml:space="preserve">Site selection </t>
  </si>
  <si>
    <t>To recognise and reward a tenant for selecting their space in a building that reduces their environmental impact due to the building's base building design attributes.</t>
  </si>
  <si>
    <t>Building Code Classification</t>
  </si>
  <si>
    <t>Occupancy</t>
  </si>
  <si>
    <t>A1</t>
  </si>
  <si>
    <t>A3</t>
  </si>
  <si>
    <t>B3</t>
  </si>
  <si>
    <t>C1</t>
  </si>
  <si>
    <t>C2</t>
  </si>
  <si>
    <t>D1</t>
  </si>
  <si>
    <t>D2</t>
  </si>
  <si>
    <t>D3</t>
  </si>
  <si>
    <t>E2</t>
  </si>
  <si>
    <t>E3</t>
  </si>
  <si>
    <t>E4</t>
  </si>
  <si>
    <t>F1</t>
  </si>
  <si>
    <t>F2</t>
  </si>
  <si>
    <t>G1</t>
  </si>
  <si>
    <t>H1</t>
  </si>
  <si>
    <t>H2</t>
  </si>
  <si>
    <t>H3</t>
  </si>
  <si>
    <t>H4</t>
  </si>
  <si>
    <t>H5</t>
  </si>
  <si>
    <t>Area m²</t>
  </si>
  <si>
    <t>Type of Building</t>
  </si>
  <si>
    <t>A1: Entertainment and public assembly</t>
  </si>
  <si>
    <t>A3: Places of instruction</t>
  </si>
  <si>
    <t>B3: Low risk commercial service</t>
  </si>
  <si>
    <t>C1: Exhibition hall</t>
  </si>
  <si>
    <t>C2: Museum</t>
  </si>
  <si>
    <t>D1: High risk industrial</t>
  </si>
  <si>
    <t>D2: Moderate risk industrial</t>
  </si>
  <si>
    <t>D3: Low risk industrial</t>
  </si>
  <si>
    <t>E2: Hospital</t>
  </si>
  <si>
    <t>E3: Other institutional (residential)</t>
  </si>
  <si>
    <t>E4: Health care</t>
  </si>
  <si>
    <t>F1: Large shop</t>
  </si>
  <si>
    <t>F2: Small shop</t>
  </si>
  <si>
    <t>G1: Offices</t>
  </si>
  <si>
    <t>H1: Hotel</t>
  </si>
  <si>
    <t>H2: Dormitory</t>
  </si>
  <si>
    <t>H3: Domestic residence</t>
  </si>
  <si>
    <t>H4: Dwelling house</t>
  </si>
  <si>
    <t>H5: Hospitality</t>
  </si>
  <si>
    <t xml:space="preserve">Provinces </t>
  </si>
  <si>
    <t>KwaZulu-Natal</t>
  </si>
  <si>
    <t>North West</t>
  </si>
  <si>
    <t>Eastern Cape</t>
  </si>
  <si>
    <t>Northern Cape</t>
  </si>
  <si>
    <t>Western Cape</t>
  </si>
  <si>
    <t>Total Building Gross Floor Area (GFA) in m² excluding car parks and external areas: (i)</t>
  </si>
  <si>
    <t>Conditioned Area</t>
  </si>
  <si>
    <t>Mechanically Ventilated Area</t>
  </si>
  <si>
    <t>Naturally Ventilated Area</t>
  </si>
  <si>
    <t>Common areas - reception, ablutions, circulation</t>
  </si>
  <si>
    <t>A1-Entertainment and public assembly</t>
  </si>
  <si>
    <t>A2-Theatrical and indoor sport</t>
  </si>
  <si>
    <t>A3-Places of instruction</t>
  </si>
  <si>
    <t>A4-Worship</t>
  </si>
  <si>
    <t>B1-High risk commercial service</t>
  </si>
  <si>
    <t>B2-Moderate risk commercial service</t>
  </si>
  <si>
    <t>B3-Low risk commercial service</t>
  </si>
  <si>
    <t>C1-Exhibition hall</t>
  </si>
  <si>
    <t>C2-Museum</t>
  </si>
  <si>
    <t>D1-High risk industrial</t>
  </si>
  <si>
    <t>D2-Moderate risk industrial</t>
  </si>
  <si>
    <t>D3-Low risk industrial</t>
  </si>
  <si>
    <t>E2-Hospital</t>
  </si>
  <si>
    <t>E3-Other institutional (residential)</t>
  </si>
  <si>
    <t>E4-Health care</t>
  </si>
  <si>
    <t>F1-Large shop</t>
  </si>
  <si>
    <t>F2-Small shop</t>
  </si>
  <si>
    <t>F3-Wholesalers' store</t>
  </si>
  <si>
    <t>G1-Offices</t>
  </si>
  <si>
    <t>H1-Hotel</t>
  </si>
  <si>
    <t>H2-Dormitory</t>
  </si>
  <si>
    <t>H3-Domestic residence</t>
  </si>
  <si>
    <t>H4-Dwelling house</t>
  </si>
  <si>
    <t>H5-Hospitality</t>
  </si>
  <si>
    <t>Space Type</t>
  </si>
  <si>
    <t>Car park area</t>
  </si>
  <si>
    <t>External Area</t>
  </si>
  <si>
    <t>Breakdown of areas that make up the tenancy</t>
  </si>
  <si>
    <t>Eligibility Criteria 4: Timing of Certification (project must be certified within 12 months of practical completion)</t>
  </si>
  <si>
    <t>A2</t>
  </si>
  <si>
    <t>A4</t>
  </si>
  <si>
    <t>Occupant Users' Guide</t>
  </si>
  <si>
    <t>To encourage and recognise projects that provide high quality air to occupants.</t>
  </si>
  <si>
    <t>Acoustic Quality</t>
  </si>
  <si>
    <t>A2: Theatrical and indoor sport</t>
  </si>
  <si>
    <t>B2: Moderate risk commercial service</t>
  </si>
  <si>
    <t>B1: High risk commercial service</t>
  </si>
  <si>
    <t>B1</t>
  </si>
  <si>
    <t>B2</t>
  </si>
  <si>
    <t>F3</t>
  </si>
  <si>
    <t>F3: Wholesalers' store</t>
  </si>
  <si>
    <t>A4: Worship</t>
  </si>
  <si>
    <t xml:space="preserve">Innovation  credits </t>
  </si>
  <si>
    <t>To encourage and recognise sustainable building initiatives that are currently outside of the
scope of this Green Star SA rating tool but which have a substantial or significant
environmental benefit.</t>
  </si>
  <si>
    <t>Environmental Design Initiatives</t>
  </si>
  <si>
    <t>Int-Inn-3</t>
  </si>
  <si>
    <t>To encourage and recognise projects that achieve environmental benefits in excess of the
current Green Star SA benchmarks.</t>
  </si>
  <si>
    <t>Int-Inn-2</t>
  </si>
  <si>
    <t>Int-Inn-1</t>
  </si>
  <si>
    <t xml:space="preserve">Innovation Category </t>
  </si>
  <si>
    <t xml:space="preserve">Emissions  credits </t>
  </si>
  <si>
    <t>Int-Emi-2</t>
  </si>
  <si>
    <t>To encourage and recognise developments that minimise light pollution into the night sky.</t>
  </si>
  <si>
    <t>Int-Emi-1</t>
  </si>
  <si>
    <t xml:space="preserve">Emissions Category </t>
  </si>
  <si>
    <t xml:space="preserve">Land use and Ecology credits </t>
  </si>
  <si>
    <t>Int-Eco-1</t>
  </si>
  <si>
    <t xml:space="preserve">Land Use and Ecology Category </t>
  </si>
  <si>
    <t xml:space="preserve">Materials credits </t>
  </si>
  <si>
    <t xml:space="preserve">To recognise the selection of fitout finishes that have a reduced environmental impact when compared to available alternatives through responsible manufacturing, product stewardship and resource efficient design. </t>
  </si>
  <si>
    <t>Int-Mat-6</t>
  </si>
  <si>
    <t>To recognise the selection of fit-out assemblies that have a reduced environmental impact when compared to available alternatives.</t>
  </si>
  <si>
    <t>Int-Mat-5</t>
  </si>
  <si>
    <t>Wall coverings</t>
  </si>
  <si>
    <t>Int-Mat-4</t>
  </si>
  <si>
    <t>Int-Mat-3</t>
  </si>
  <si>
    <t>To encourage and recognise the environmental advantages gained, in the form of reduced transportation emissions, by using materials and products that are sourced within close proximity to the site.</t>
  </si>
  <si>
    <t>Int-Mat-2</t>
  </si>
  <si>
    <t>To encourage and recognise developments which include space and an operational waste management plan that facilitates the recovery of resources used within the developments to reduce waste going to disposal.</t>
  </si>
  <si>
    <t xml:space="preserve">Operational Waste Management </t>
  </si>
  <si>
    <t>Int-Mat-1</t>
  </si>
  <si>
    <t xml:space="preserve">Materials Category </t>
  </si>
  <si>
    <t xml:space="preserve">Water credits </t>
  </si>
  <si>
    <t>To encourage and recognise the installation of sub-metering to facilitate on-going management of water consumption</t>
  </si>
  <si>
    <t>Water Sub-metering</t>
  </si>
  <si>
    <t>Int-Wat-2</t>
  </si>
  <si>
    <t>To recognise projects that minimise potable water consumption</t>
  </si>
  <si>
    <t>Int-Wat-1</t>
  </si>
  <si>
    <t xml:space="preserve">Water Category </t>
  </si>
  <si>
    <t xml:space="preserve">Transport credits </t>
  </si>
  <si>
    <t>`</t>
  </si>
  <si>
    <t>Int-Tra-3</t>
  </si>
  <si>
    <t>To encourage and recognise projects that are located within walking distance of high quality amenities such as shops and parks, thus reducing private vehicle use and the associated negative environmental impacts.</t>
  </si>
  <si>
    <t>Int-Tra-2</t>
  </si>
  <si>
    <t>To encourage and recognise developments that select a site near public transport and facilitate the use of mass transport.</t>
  </si>
  <si>
    <t>Int-Tra-1</t>
  </si>
  <si>
    <t xml:space="preserve">Transport Category </t>
  </si>
  <si>
    <t xml:space="preserve">Energy credits </t>
  </si>
  <si>
    <t>To encourage and recognise the installation of electrical energy sub-metering to facilitate on-going management of electrical energy consumption.</t>
  </si>
  <si>
    <r>
      <t>Electrical</t>
    </r>
    <r>
      <rPr>
        <b/>
        <sz val="10"/>
        <color indexed="10"/>
        <rFont val="Arial Narrow"/>
        <family val="2"/>
      </rPr>
      <t xml:space="preserve"> </t>
    </r>
    <r>
      <rPr>
        <b/>
        <sz val="10"/>
        <rFont val="Arial Narrow"/>
        <family val="2"/>
      </rPr>
      <t>Sub-metering</t>
    </r>
  </si>
  <si>
    <t>Int-Ene-2</t>
  </si>
  <si>
    <t>To encourage and recognise projects that minimise the greenhouse gas emissions associated with tenant fit outs.</t>
  </si>
  <si>
    <t>Int-Ene-1</t>
  </si>
  <si>
    <t xml:space="preserve">Energy Category </t>
  </si>
  <si>
    <t xml:space="preserve">Indoor Environmental Quality credits </t>
  </si>
  <si>
    <t xml:space="preserve">To recognise the choice of equipment and design of spaces that promotes wellbeing, efficiency and effectiveness 
</t>
  </si>
  <si>
    <t>Int-IEQ-9</t>
  </si>
  <si>
    <t>To encourage and recognise the installation of indoor plants that improve indoor environment quality and also provides occupants with a connection to nature.</t>
  </si>
  <si>
    <t>Int-IEQ-8</t>
  </si>
  <si>
    <t>To recognise projects that safeguard occupant health through the reduction in internal air pollutant levels.</t>
  </si>
  <si>
    <t>Int-IEQ-7</t>
  </si>
  <si>
    <t>To recognise the delivery of well daylit spaces that provide high
levels of visual comfort and views to fit-out occupants.</t>
  </si>
  <si>
    <t>Int-IEQ-6</t>
  </si>
  <si>
    <t>To encourage, recognise and reward well-lit spaces that provide appropriate levels of lighting comfort to occupants.</t>
  </si>
  <si>
    <t>Int-IEQ-5</t>
  </si>
  <si>
    <t>Int-IEQ-4</t>
  </si>
  <si>
    <t>To encourage and recognise the design of services that eliminates the risk of mould growth and its associated detrimental impact on occupant health.</t>
  </si>
  <si>
    <t>Int-IEQ-3</t>
  </si>
  <si>
    <t xml:space="preserve">To encourage and recognise buildings that are designed to provide appropriate acoustic qualities to enable the functionality of the space. </t>
  </si>
  <si>
    <t>Int-IEQ-2</t>
  </si>
  <si>
    <t>To encourage and recognise fitouts that achieve a high level of thermal comfort.</t>
  </si>
  <si>
    <t>Int-IEQ-1</t>
  </si>
  <si>
    <t xml:space="preserve">Indoor Environmental Quality Category </t>
  </si>
  <si>
    <t xml:space="preserve">Management credits </t>
  </si>
  <si>
    <t>To recognise the design of workspaces that provide spatial
efficiency and improve productivity and occupant performance.</t>
  </si>
  <si>
    <t>Int-Man-8</t>
  </si>
  <si>
    <t>Int-Man-7</t>
  </si>
  <si>
    <t>To recognise and encourage collaboration between the building owner and tenants in order to manage and operate the building along environmentally sustainable principles whilst realising mutual benefit.</t>
  </si>
  <si>
    <t>Int-Man-6</t>
  </si>
  <si>
    <t>To recognise and encourage management practises that minimise the amount of demolition and construction waste going to disposal.</t>
  </si>
  <si>
    <t>Int-Man-5</t>
  </si>
  <si>
    <t>Int-Man-4</t>
  </si>
  <si>
    <t>To encourage and recognise the provision of information to fitout owners and users that helps them understand a project’s systems, environmental attributes, and maintenance requirements.</t>
  </si>
  <si>
    <t>Int-Man-3</t>
  </si>
  <si>
    <t>To recognise effective commissioning and tuning processes during a project's design and construction phase that ensure all services and installations can operate to their optimal design potential.</t>
  </si>
  <si>
    <t>Int-Man-2</t>
  </si>
  <si>
    <t>To encourage and recognise the engagement of professionals who can assist the project team with the integration of Green Star SA aims and processes throughout all stages of a fitout’s design and construction phases.</t>
  </si>
  <si>
    <t>Green Star SA Accredited Professional</t>
  </si>
  <si>
    <t xml:space="preserve">Int-Man-1 </t>
  </si>
  <si>
    <t xml:space="preserve">Management Category </t>
  </si>
  <si>
    <t>Credit Name</t>
  </si>
  <si>
    <t>Credit</t>
  </si>
  <si>
    <t>Green Star SA - Interiors v1</t>
  </si>
  <si>
    <t>Int-Mat-7</t>
  </si>
  <si>
    <t xml:space="preserve">You are invited to use Green Star SA - Interiors v1 to predict a Green Star SA rating.  The Green Building Council of South Africa (GBCSA) does not endorse any self-assessed rating and you are prohibited from presenting self-assessment results in the public domain.  The GBCSA offers a formal certification process for ratings of Four Stars and above.  This service provides for independent third party review of points claimed to ensure all points can be demonstrated to be achieved by the provision of the necessary documentary evidence.  The use of Green Star SA -  Interiors v1 without formal certification by the GBCSA does not entitle the user or any other party to promote a Green Star SA rating publicly.  </t>
  </si>
  <si>
    <t>Introduction to Green Star SA - Interiors v1</t>
  </si>
  <si>
    <t>What does Green Star SA - Interiors v1 do?</t>
  </si>
  <si>
    <t xml:space="preserve">Green Star SA - Interiors v1 validates the environmental initiatives of fitouts. </t>
  </si>
  <si>
    <t>Who can use Green Star SA - Interiors v1?</t>
  </si>
  <si>
    <t xml:space="preserve">The GBCSA encourages all interested parties to use Green Star SA - Interiors v1 to validate the environmental initiatives of fitouts. The use of Green Star SA - Interiors v1 is encouraged on all such projects as a guide for green and sustainable design, procurement and construction.  </t>
  </si>
  <si>
    <t>The use of Green Star SA - Interiors v1 without formal certification by the GBCSA does not entitle the user or any other party to promote the Green Star rating achieved.  No fee is payable to the GBCSA for such use, however formal recognition of the Green Star SA rating - and the right to promote the same - requires undertaking the formal certification process offered by the GBCSA.</t>
  </si>
  <si>
    <t>The Green Star SA – Interiors v1 provides only one rating (i.e. Green Star SA – Interiors v1 rating).</t>
  </si>
  <si>
    <t>Again, the use of Green Star SA - Interiors v1 without formal certification by the GBCSA does not entitle the user or any other party to promote a Green Star SA rating publicly.</t>
  </si>
  <si>
    <t xml:space="preserve">The Green Building Council would like to acknowledge all parties that worked on and supported the development of the Green Star SA – Interiors v1 rating tool. </t>
  </si>
  <si>
    <t>The GBCSA thanks all those individuals and organisations who provided feedback and expertise to the technical development of the Green Star SA – Interiors v1 rating tool.  In particular, the GBCSA would like to thank all Technical Steering Committee and Technical Working Group members, as well as technical consultants Arup and Solid Green Consulting.  The GBCSA also acknowledges the tremendous support of the Green Building Council of Australia.</t>
  </si>
  <si>
    <t xml:space="preserve">The Green Star SA - Interiors v1 tool Principal sponsor Standard Bank, along with the Associate sponsor Saint Gobain, provided much-needed financial support to develop the rating tool.  </t>
  </si>
  <si>
    <t>Green Star SA – Interiors v1 is based on national and international guidelines, including primarily the Australian Green Star system, as well as the US LEED Green Building Rating System and UK's BREEAM Environmental Assessment Method.</t>
  </si>
  <si>
    <t>Green Star SA - Interiors v1 Tool Sponsors:</t>
  </si>
  <si>
    <t xml:space="preserve">NOTE: The Green Star SA - Interiors v1 should be used together with the Green Star SA - Interiors v1 Technical Manual and the definitions contained therein. </t>
  </si>
  <si>
    <t>The application of Green Star SA - Interiors v1 to all eligible projects is encouraged to assess and improve their environmental design attributes.  No fee is payable to the GBCSA for such use, however formal recognition of the Green Star SA rating - and the right to promote the same - requires undertaking the formal certification process offered by the GBCSA.</t>
  </si>
  <si>
    <t>The Green Star SA environmental rating system for buildings (“Green Star SA”) and the Green Star SA – Interiors rating tool (“Green Star SA – Interiors”) have been developed by the Green Building Council of South Africa (“GBCSA”).  Green Star SA – Interiors v1 is intended for use by fitout project teams and other interested parties as a guide for green and sustainable design, procurement and construction. As with all Green Star SA rating tools, Green Star SA - Interiors v1 may be subject to further development in the future.</t>
  </si>
  <si>
    <t>Green Star SA and Green Star SA - Interiors v1 have been developed with the assistance and participation of representatives from many organisations. The views and opinions expressed have been determined upon by the GBCSA and its Committees.</t>
  </si>
  <si>
    <t>The GBCSA authorises you to view and use Green Star SA - Interiors v1 for information purposes only.  In exchange for this authorisation, you agree that the GBCSA retains all copyright and other proprietary rights contained in and in relation to Green Star SA - Interiors v1 and agree not to sell, let, distribute, modify, or use for another purpose the tool or to reproduce, display or distribute the tool in any way for any public or commercial purpose, including display on a website or in a networked environment. Unauthorised use of Green Star SA and/or Green Star SA - Interiors v1 will violate copyright and other laws, and is prohibited.  All text, graphics, layout and other elements of content contained in Green Star SA and its rating tools are owned by the GBCSA and are protected by copyright, trade mark and other laws.</t>
  </si>
  <si>
    <t>The GBCSA does not accept responsibility, including for negligence, for any inaccuracy, error or omission within Green Star SA and/or its rating tools and makes no warranty, expressed or implied, including the warranties of merchantability and fitness for a particular purpose, nor assumes any legal liability or responsibility to you or any third parties for the accuracy, completeness, use of or reliance on any information contained in Green Star SA and/or Green Star SA – Interiors v1, or for any injuries, losses or damages (including, without limitation, equitable relief and economic loss) arising out of such use or reliance.</t>
  </si>
  <si>
    <t>Green Star SA and Green Star SA - Interiors v1 are not substitutes for professional advice, nor do they purport to be a professional service.  You should seek your own professional and other appropriate advice on the matters addressed by them.</t>
  </si>
  <si>
    <t>As a condition of use, you undertake not to institute legal proceedings in whatever form against the trade mark and copyright proprietor, and agree to waive and release the GBCSA, its Interiors, agents, employees and its members from any and all claims, demands and causes of action for any injury, loss, destruction or damage (including, without limitation, equitable relief and economic loss) that you may now or hereafter have a right to assert against such parties as a result of your use of, or reliance on, Green Star SA and/or Green Star SA – Interiors v1.</t>
  </si>
  <si>
    <t xml:space="preserve">The GBCSA does not endorse or otherwise acknowledge any self-assessed  Green Star SA rating achieved by the use of Green Star SA – Interiors v1. The GBCSA offers a formal certification process for ratings of Four Stars and above.  The service provides for independent third party review of points claimed to ensure all credits can be demonstrated to be achieved by the provision of the necessary documentary evidence.  The use of Green Star SA - Interiors v1 without formal certification by the GBCSA does not entitle the user or any other party to promote the achieved Green Star SA rating or make use of the Green Star trade marks in whatever manner or form. </t>
  </si>
  <si>
    <t>The application of Green Star SA - Interiors v1 to all eligible projects is encouraged to assess and improve their environmental attributes.  No fee is payable to the GBCSA for such use; however, formal recognition of the Green Star SA rating - and the right to promote the same - requires undertaking the formal certification process offered by the GBCSA and use of this service shall not constitute such a certification process.</t>
  </si>
  <si>
    <t>You are only authorised to proceed to use Green Star SA and Green Star SA – Interiors v1 on this basis.</t>
  </si>
  <si>
    <t>© 2014 Green Building Council of South Africa.  All rights reserved.</t>
  </si>
  <si>
    <t>Green Star SA Interiors v1 Tool Release Date:</t>
  </si>
  <si>
    <t xml:space="preserve">The GBCSA  reserves the right to correct errors and omissions in the Green Star SA - Interiors v1 rating tool as necessary. The changes noted in this change log do not reflect Technical Clarifications or Credit Interpretation Request rulings. Project teams are advised to check the GBCSA website for the latest TC and CIR rulings. The changes noted in this change log also do not represent changes to points awarded for credits, or changes to credit criteria. The changes noted below are those of minor nature related to the operation of the rating tool and associated calculators.  </t>
  </si>
  <si>
    <t xml:space="preserve">Green Star SA - Interiors v1 </t>
  </si>
  <si>
    <t>All files are in PDF format only and unlocked, in one layer. (except for calculators in excel format)</t>
  </si>
  <si>
    <t>All drawings are still legible after scaling</t>
  </si>
  <si>
    <t>All inputs are consistent throughout the submission.</t>
  </si>
  <si>
    <t>Submission for each credit includes all documentation stipulated in the Technical Manual</t>
  </si>
  <si>
    <t>Eligibility Criteria 3: Conditional Requirement Green Star SA - Interiors Accredited Professional</t>
  </si>
  <si>
    <t>All documents have been uploaded to the Certification Engine</t>
  </si>
  <si>
    <t xml:space="preserve">The Green Building Council of South Africa (GBCSA) aims to ensure that every Green Star SA submission is of a good quality and reflects the appropriate correct and true contractual documents on the project. In this regard, the GBCSA requires that all Green Star SA project applicants sign this acknowledgement and declaration letter. 
Acknowledgement and declaration by the Green Star SA project applicant:
I/We,__________________________________________________, the person/s responsible for compiling the Green Star SA submission on behalf of ________________________________________________ (the Applicant), confirm that I/we have taken due care, and acknowledge and declare that (to the best of my/our knowledge):
1. I/We have read and understood the relevant technical manual, the conditions of certification and any relevant Technical Clarifications, Errata and Credit Interpretation Requests. 
2. All documentation submitted by me/us on behalf of the Applicant towards this Green Star SA submission has been verified by the appropriate professional/s as being true, correct and accurate.
3. All documentation submitted by me/us on behalf of the Applicant complies with all applicable legislation.
4. All documents and reports submitted to me/us by the Applicant's project team are true and correct and accurately reflect the project’s contractual documentation.
5. All documents and reports which I/we have prepared for the submission are true and correct and accurately reflect the project’s contractual documentation.
6. I/We have disclosed all applicable information relevant to the Application and undertake to disclose any further information that may influence the Application.
Where the GBCSA identifies any serious or systematic non-conformances on project documentation in a submission from the Applicant, the GBCSA has the right to query such non-conformance/s with the Applicant, at which point the Applicant is required to investigate this further with its project team, and provide a written response to the GBCSA by no later than 7 (seven) business days from the date on which the query was made to the Applicant by the GBCSA. If the response from the Applicant confirms that the information provided was incorrect, the Applicant's project team can:
a) For a Round 1 submission re-submit the correct information in Round 2 (as per assessor comments) or clarify that the information is not available and concede the point in Round 2
b) For a Round 2 submission, confirm to the GBCSA the incorrect nature of the information submitted, in which event the incorrect information will be excluded from the submission documents counted in the Round 2 results.
If the response from the Applicant confirms that the information provided was correct, the Applicant's project team can, on behalf of the Applicant:
c) In a Round 1 submission re-submit the correct information in Round 2.
d) In a Round 2 submission, notify the GBCSA that such information was in fact correct, in which event the GBCSA will run this by the assessors for a final review before the results are published. 
Where these processes are not followed and the relevant submission documents remain under question, the GBCSA will notify the Applicant, and the credit/s to which this information relates will be unobtainable. Where this incomplete process occurs more than once, with the Applicant, the GBCSA reserves the right not to accept any further submissions from this Applicant in future. At the first instance where this incomplete process occurs, the Applicant will be placed on twelve (12) months’ probation, during which time any similar infringement would allow the GBCSA to exercise its right to not accept any further submissions from the Applicant. Further to this, where the Applicant is a Green Star SA Accredited Professional (GSSA AP), the GBCSA reserves the right to remove the Applicant’s GSSA AP qualification and remove them from the GSSA AP registry on the GBCSA’s website. 
Signature: ___________________________________    Date: ___________________________________     
Name: ___________________________________      Company: ___________________________________    
Signature of Applicant’s line manager warranting that s/he is duly authorised: ___________________________________                        
Name of Applicant’s line manager warranting that s/he is duly authorised: ___________________________________       
</t>
  </si>
  <si>
    <t>NOTE: Use of Green Star SA - Interiors v1 may predict a rating that differs from that achieved via formal Green Star SA certification. Detailed guidance on credit compliance criteria is contained in the Green Star SA - Interiors v1 Technical Manual.</t>
  </si>
  <si>
    <t>Points Targeted</t>
  </si>
  <si>
    <t>Sponsored by:</t>
  </si>
  <si>
    <t>Star ratings available</t>
  </si>
  <si>
    <t>Score Sheet</t>
  </si>
  <si>
    <t>Detailed information on what is required to achieve each credit is given in the Technical Manual available for download from the GBCSA's website (www.gbcsa.org.za).</t>
  </si>
  <si>
    <t>The GBCSA does not endorse any self-assessed rating achieved by the use of Green Star SA - Interiors v1  The GBCSA offers a formal certification process for ratings of Four Stars and above; this service provides for independent third party review of points claimed to ensure all points can be demonstrated to be achieved by the provision of the necessary documentary evidence.  The use of Green Star SA - Interiors v1 without formal certification does not entitle the user or any other party to promote the Green Star SA rating achieved.</t>
  </si>
  <si>
    <t>A Summary of the credits and points available can be seen on the 'Scorecard' tab. You may enter your 'Points Targeted' to receive an indication of the score (and rating) you may receive.</t>
  </si>
  <si>
    <t>In the introductory section of the 'Technical Manual' there is a section on 'Eligibility'. If the project meets these eligibility requirements, it may proceed to registration. Register your project via the GBCSA website.</t>
  </si>
  <si>
    <t>The GBCSA's Online Certification Engine will be used to register a project and step you through the process of demonstrating compliance and submitting your project documents for formal assessment. Ensure that this general spreadsheet is included in your submission under the 'General' section on the Certification Engine. Projects can access the Certification Enigne and register via the GBCSA website.</t>
  </si>
  <si>
    <t>The correct and full project certification fee has been received by the GBCSA</t>
  </si>
  <si>
    <t>The project is registered for the correct version of Green Star SA rating tool in question</t>
  </si>
  <si>
    <t>4 Star Rating</t>
  </si>
  <si>
    <t>5 Star Rating</t>
  </si>
  <si>
    <t>6 Star Rating</t>
  </si>
  <si>
    <t>Green Star SA - Interiors  V1 validates the environmental initiatives of interior fitouts in existing or new buildings.</t>
  </si>
  <si>
    <t>Last Modified:  December 2014</t>
  </si>
  <si>
    <t>A general section is included to provide an overview of the project, including completion of this excel document as well as an area schedule of Nett Lettable Area and a drawing outlining the extent of the fitout that ties in with the area schedule</t>
  </si>
  <si>
    <t>TOTAL POINTS AVAILABLE</t>
  </si>
  <si>
    <t>NOTE:</t>
  </si>
  <si>
    <t xml:space="preserve">1. Please note that the above score sheet does not take into account Not Applicable credits, and should not be used to </t>
  </si>
  <si>
    <t>calculate the actual submission score - this is done by the certification engine.</t>
  </si>
  <si>
    <t xml:space="preserve">2. This sheet should not be completed  by projects submitting for certification because the certification engine </t>
  </si>
  <si>
    <t>calculates the projct target and actual score.</t>
  </si>
  <si>
    <t xml:space="preserve"> Light Pollution</t>
  </si>
  <si>
    <t>Impacts from refrigerants and insulants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</si>
</sst>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1C09]dd\ mmmm\ yyyy;@"/>
    <numFmt numFmtId="166" formatCode="[$-F800]dddd\,\ mmmm\ dd\,\ yyyy"/>
  </numFmts>
  <fonts count="94">
    <font>
      <sz val="10"/>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u/>
      <sz val="7.5"/>
      <color indexed="12"/>
      <name val="Geneva"/>
      <family val="2"/>
    </font>
    <font>
      <sz val="10"/>
      <name val="HelveticaNeue-Roman"/>
      <family val="2"/>
    </font>
    <font>
      <sz val="11"/>
      <name val="Arial"/>
      <family val="2"/>
    </font>
    <font>
      <sz val="24"/>
      <name val="Arial"/>
      <family val="2"/>
    </font>
    <font>
      <b/>
      <sz val="12"/>
      <color indexed="10"/>
      <name val="HelveticaNeue-Roman"/>
      <family val="2"/>
    </font>
    <font>
      <b/>
      <sz val="12"/>
      <name val="Arial"/>
      <family val="2"/>
    </font>
    <font>
      <b/>
      <sz val="10"/>
      <color indexed="10"/>
      <name val="HelveticaNeue-Roman"/>
      <family val="2"/>
    </font>
    <font>
      <b/>
      <sz val="10"/>
      <name val="Arial"/>
      <family val="2"/>
    </font>
    <font>
      <sz val="8"/>
      <name val="Arial"/>
      <family val="2"/>
    </font>
    <font>
      <b/>
      <sz val="10"/>
      <color indexed="10"/>
      <name val="Arial"/>
      <family val="2"/>
    </font>
    <font>
      <b/>
      <sz val="10"/>
      <color indexed="11"/>
      <name val="Arial"/>
      <family val="2"/>
    </font>
    <font>
      <sz val="9"/>
      <name val="Arial"/>
      <family val="2"/>
    </font>
    <font>
      <sz val="36"/>
      <name val="HelveticaNeue-Roman"/>
      <family val="2"/>
    </font>
    <font>
      <sz val="13"/>
      <name val="HelveticaNeue-Roman"/>
      <family val="2"/>
    </font>
    <font>
      <sz val="10"/>
      <name val="Century Gothic"/>
      <family val="2"/>
    </font>
    <font>
      <sz val="10"/>
      <color indexed="8"/>
      <name val="Arial"/>
      <family val="2"/>
    </font>
    <font>
      <b/>
      <sz val="10"/>
      <color indexed="8"/>
      <name val="Arial"/>
      <family val="2"/>
    </font>
    <font>
      <sz val="10"/>
      <color indexed="10"/>
      <name val="Arial"/>
      <family val="2"/>
    </font>
    <font>
      <sz val="10"/>
      <color indexed="9"/>
      <name val="Arial"/>
      <family val="2"/>
    </font>
    <font>
      <b/>
      <sz val="10"/>
      <color indexed="9"/>
      <name val="Arial"/>
      <family val="2"/>
    </font>
    <font>
      <b/>
      <sz val="18"/>
      <name val="Arial"/>
      <family val="2"/>
    </font>
    <font>
      <sz val="10"/>
      <name val="Arial"/>
      <family val="2"/>
    </font>
    <font>
      <b/>
      <sz val="8"/>
      <name val="Arial"/>
      <family val="2"/>
    </font>
    <font>
      <sz val="8"/>
      <name val="Arial"/>
      <family val="2"/>
    </font>
    <font>
      <b/>
      <sz val="8"/>
      <color indexed="53"/>
      <name val="Arial"/>
      <family val="2"/>
    </font>
    <font>
      <b/>
      <sz val="20"/>
      <color indexed="9"/>
      <name val="Verdana"/>
      <family val="2"/>
    </font>
    <font>
      <b/>
      <sz val="10"/>
      <color indexed="23"/>
      <name val="Arial"/>
      <family val="2"/>
    </font>
    <font>
      <b/>
      <sz val="11"/>
      <color indexed="23"/>
      <name val="Arial"/>
      <family val="2"/>
    </font>
    <font>
      <b/>
      <sz val="8"/>
      <color indexed="23"/>
      <name val="Arial"/>
      <family val="2"/>
    </font>
    <font>
      <sz val="8"/>
      <color indexed="23"/>
      <name val="Arial"/>
      <family val="2"/>
    </font>
    <font>
      <b/>
      <sz val="10"/>
      <color indexed="23"/>
      <name val="Verdana"/>
      <family val="2"/>
    </font>
    <font>
      <b/>
      <sz val="16"/>
      <color indexed="10"/>
      <name val="Arial"/>
      <family val="2"/>
    </font>
    <font>
      <sz val="11"/>
      <color indexed="8"/>
      <name val="Calibri"/>
      <family val="2"/>
    </font>
    <font>
      <sz val="11"/>
      <color indexed="9"/>
      <name val="Calibri"/>
      <family val="2"/>
    </font>
    <font>
      <sz val="11"/>
      <color indexed="25"/>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9"/>
      <color indexed="23"/>
      <name val="Arial"/>
      <family val="2"/>
    </font>
    <font>
      <sz val="10"/>
      <color indexed="10"/>
      <name val="Arial"/>
      <family val="2"/>
    </font>
    <font>
      <i/>
      <sz val="24"/>
      <name val="Arial"/>
      <family val="2"/>
    </font>
    <font>
      <sz val="11"/>
      <color theme="1"/>
      <name val="Arial Narrow"/>
      <family val="2"/>
    </font>
    <font>
      <b/>
      <sz val="11"/>
      <color theme="1"/>
      <name val="Arial"/>
      <family val="2"/>
    </font>
    <font>
      <sz val="11"/>
      <color theme="0" tint="-0.499984740745262"/>
      <name val="Calibri"/>
      <family val="2"/>
      <scheme val="minor"/>
    </font>
    <font>
      <sz val="11"/>
      <name val="Arial Narrow"/>
      <family val="2"/>
    </font>
    <font>
      <b/>
      <i/>
      <sz val="10"/>
      <color rgb="FFFF0000"/>
      <name val="Arial"/>
      <family val="2"/>
    </font>
    <font>
      <b/>
      <i/>
      <sz val="10"/>
      <color rgb="FFFF0000"/>
      <name val="Verdana"/>
      <family val="2"/>
    </font>
    <font>
      <sz val="10"/>
      <color theme="0"/>
      <name val="Arial"/>
      <family val="2"/>
    </font>
    <font>
      <u/>
      <sz val="7.5"/>
      <color indexed="12"/>
      <name val="Geneva"/>
    </font>
    <font>
      <sz val="11"/>
      <color indexed="20"/>
      <name val="Calibri"/>
      <family val="2"/>
    </font>
    <font>
      <sz val="11"/>
      <color theme="0"/>
      <name val="Calibri"/>
      <family val="2"/>
      <scheme val="minor"/>
    </font>
    <font>
      <b/>
      <sz val="11"/>
      <color theme="0"/>
      <name val="Calibri"/>
      <family val="2"/>
      <scheme val="minor"/>
    </font>
    <font>
      <sz val="10"/>
      <color theme="1"/>
      <name val="Verdana"/>
      <family val="2"/>
    </font>
    <font>
      <b/>
      <sz val="10"/>
      <name val="Arial Narrow"/>
      <family val="2"/>
    </font>
    <font>
      <b/>
      <sz val="11"/>
      <color theme="1"/>
      <name val="Calibri"/>
      <family val="2"/>
      <scheme val="minor"/>
    </font>
    <font>
      <sz val="10"/>
      <name val="Arial Narrow"/>
      <family val="2"/>
    </font>
    <font>
      <b/>
      <sz val="10"/>
      <color indexed="8"/>
      <name val="Arial Narrow"/>
      <family val="2"/>
    </font>
    <font>
      <sz val="10"/>
      <color indexed="8"/>
      <name val="Arial Narrow"/>
      <family val="2"/>
    </font>
    <font>
      <b/>
      <sz val="10"/>
      <color indexed="10"/>
      <name val="Arial Narrow"/>
      <family val="2"/>
    </font>
    <font>
      <b/>
      <sz val="14"/>
      <color theme="1"/>
      <name val="Calibri"/>
      <family val="2"/>
      <scheme val="minor"/>
    </font>
    <font>
      <b/>
      <sz val="10"/>
      <color theme="0"/>
      <name val="Arial Narrow"/>
      <family val="2"/>
    </font>
    <font>
      <sz val="10"/>
      <color theme="0"/>
      <name val="Arial Narrow"/>
      <family val="2"/>
    </font>
  </fonts>
  <fills count="31">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46"/>
      </patternFill>
    </fill>
    <fill>
      <patternFill patternType="solid">
        <fgColor indexed="55"/>
      </patternFill>
    </fill>
    <fill>
      <patternFill patternType="solid">
        <fgColor indexed="27"/>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
      <patternFill patternType="solid">
        <fgColor indexed="10"/>
      </patternFill>
    </fill>
    <fill>
      <patternFill patternType="solid">
        <fgColor indexed="57"/>
      </patternFill>
    </fill>
    <fill>
      <patternFill patternType="solid">
        <fgColor indexed="53"/>
      </patternFill>
    </fill>
    <fill>
      <patternFill patternType="solid">
        <fgColor indexed="42"/>
      </patternFill>
    </fill>
    <fill>
      <patternFill patternType="solid">
        <fgColor rgb="FF2C3238"/>
        <bgColor indexed="64"/>
      </patternFill>
    </fill>
    <fill>
      <patternFill patternType="solid">
        <fgColor theme="6" tint="0.39997558519241921"/>
        <bgColor indexed="64"/>
      </patternFill>
    </fill>
    <fill>
      <patternFill patternType="solid">
        <fgColor rgb="FF849B99"/>
        <bgColor indexed="64"/>
      </patternFill>
    </fill>
    <fill>
      <patternFill patternType="solid">
        <fgColor rgb="FFC8D2D1"/>
        <bgColor indexed="64"/>
      </patternFill>
    </fill>
    <fill>
      <patternFill patternType="solid">
        <fgColor rgb="FFC4D79B"/>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medium">
        <color theme="1"/>
      </left>
      <right/>
      <top style="medium">
        <color indexed="8"/>
      </top>
      <bottom/>
      <diagonal/>
    </border>
    <border>
      <left style="thin">
        <color indexed="8"/>
      </left>
      <right style="medium">
        <color indexed="8"/>
      </right>
      <top style="medium">
        <color indexed="8"/>
      </top>
      <bottom/>
      <diagonal/>
    </border>
    <border>
      <left style="thin">
        <color indexed="8"/>
      </left>
      <right/>
      <top style="medium">
        <color indexed="8"/>
      </top>
      <bottom/>
      <diagonal/>
    </border>
    <border>
      <left style="medium">
        <color indexed="8"/>
      </left>
      <right style="thin">
        <color indexed="8"/>
      </right>
      <top style="medium">
        <color indexed="8"/>
      </top>
      <bottom/>
      <diagonal/>
    </border>
    <border>
      <left style="medium">
        <color indexed="8"/>
      </left>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s>
  <cellStyleXfs count="836">
    <xf numFmtId="0" fontId="0" fillId="0" borderId="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2" borderId="0" applyNumberFormat="0" applyBorder="0" applyAlignment="0" applyProtection="0"/>
    <xf numFmtId="0" fontId="53" fillId="5" borderId="0" applyNumberFormat="0" applyBorder="0" applyAlignment="0" applyProtection="0"/>
    <xf numFmtId="0" fontId="53" fillId="3" borderId="0" applyNumberFormat="0" applyBorder="0" applyAlignment="0" applyProtection="0"/>
    <xf numFmtId="0" fontId="53" fillId="6"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3"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4" fillId="4" borderId="0" applyNumberFormat="0" applyBorder="0" applyAlignment="0" applyProtection="0"/>
    <xf numFmtId="0" fontId="54" fillId="6" borderId="0" applyNumberFormat="0" applyBorder="0" applyAlignment="0" applyProtection="0"/>
    <xf numFmtId="0" fontId="54" fillId="8" borderId="0" applyNumberFormat="0" applyBorder="0" applyAlignment="0" applyProtection="0"/>
    <xf numFmtId="0" fontId="54" fillId="3" borderId="0" applyNumberFormat="0" applyBorder="0" applyAlignment="0" applyProtection="0"/>
    <xf numFmtId="0" fontId="54" fillId="8" borderId="0" applyNumberFormat="0" applyBorder="0" applyAlignment="0" applyProtection="0"/>
    <xf numFmtId="0" fontId="54" fillId="10" borderId="0" applyNumberFormat="0" applyBorder="0" applyAlignment="0" applyProtection="0"/>
    <xf numFmtId="0" fontId="54" fillId="4" borderId="0" applyNumberFormat="0" applyBorder="0" applyAlignment="0" applyProtection="0"/>
    <xf numFmtId="0" fontId="54" fillId="11"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5" fillId="12" borderId="0" applyNumberFormat="0" applyBorder="0" applyAlignment="0" applyProtection="0"/>
    <xf numFmtId="0" fontId="56" fillId="2" borderId="1" applyNumberFormat="0" applyAlignment="0" applyProtection="0"/>
    <xf numFmtId="0" fontId="57" fillId="13" borderId="2" applyNumberFormat="0" applyAlignment="0" applyProtection="0"/>
    <xf numFmtId="0" fontId="58" fillId="0" borderId="0" applyNumberFormat="0" applyFill="0" applyBorder="0" applyAlignment="0" applyProtection="0"/>
    <xf numFmtId="0" fontId="59" fillId="14" borderId="0" applyNumberFormat="0" applyBorder="0" applyAlignment="0" applyProtection="0"/>
    <xf numFmtId="0" fontId="60" fillId="0" borderId="3"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21" fillId="0" borderId="0" applyNumberFormat="0" applyFill="0" applyBorder="0" applyAlignment="0" applyProtection="0">
      <alignment vertical="top"/>
      <protection locked="0"/>
    </xf>
    <xf numFmtId="0" fontId="63" fillId="3" borderId="1" applyNumberFormat="0" applyAlignment="0" applyProtection="0"/>
    <xf numFmtId="0" fontId="64" fillId="0" borderId="6" applyNumberFormat="0" applyFill="0" applyAlignment="0" applyProtection="0"/>
    <xf numFmtId="0" fontId="65" fillId="15" borderId="0" applyNumberFormat="0" applyBorder="0" applyAlignment="0" applyProtection="0"/>
    <xf numFmtId="0" fontId="20" fillId="0" borderId="0"/>
    <xf numFmtId="0" fontId="20" fillId="0" borderId="0"/>
    <xf numFmtId="0" fontId="20" fillId="0" borderId="0"/>
    <xf numFmtId="0" fontId="20" fillId="0" borderId="0"/>
    <xf numFmtId="0" fontId="19" fillId="16" borderId="7" applyNumberFormat="0" applyFont="0" applyAlignment="0" applyProtection="0"/>
    <xf numFmtId="0" fontId="66" fillId="2" borderId="8" applyNumberFormat="0" applyAlignment="0" applyProtection="0"/>
    <xf numFmtId="0" fontId="67" fillId="0" borderId="0" applyNumberFormat="0" applyFill="0" applyBorder="0" applyAlignment="0" applyProtection="0"/>
    <xf numFmtId="0" fontId="68" fillId="0" borderId="9" applyNumberFormat="0" applyFill="0" applyAlignment="0" applyProtection="0"/>
    <xf numFmtId="0" fontId="69" fillId="0" borderId="0" applyNumberFormat="0" applyFill="0" applyBorder="0" applyAlignment="0" applyProtection="0"/>
    <xf numFmtId="0" fontId="17" fillId="0" borderId="0"/>
    <xf numFmtId="0" fontId="16" fillId="0" borderId="0"/>
    <xf numFmtId="0" fontId="15" fillId="0" borderId="0"/>
    <xf numFmtId="9" fontId="15" fillId="0" borderId="0" applyFont="0" applyFill="0" applyBorder="0" applyAlignment="0" applyProtection="0"/>
    <xf numFmtId="0" fontId="19" fillId="0" borderId="0"/>
    <xf numFmtId="0" fontId="19" fillId="0" borderId="0"/>
    <xf numFmtId="0" fontId="8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9" fillId="0" borderId="0"/>
    <xf numFmtId="0" fontId="53" fillId="7" borderId="0" applyNumberFormat="0" applyBorder="0" applyAlignment="0" applyProtection="0"/>
    <xf numFmtId="0" fontId="53" fillId="2"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4" fillId="8" borderId="0" applyNumberFormat="0" applyBorder="0" applyAlignment="0" applyProtection="0"/>
    <xf numFmtId="0" fontId="68" fillId="0" borderId="9" applyNumberFormat="0" applyFill="0" applyAlignment="0" applyProtection="0"/>
    <xf numFmtId="0" fontId="53" fillId="2" borderId="0" applyNumberFormat="0" applyBorder="0" applyAlignment="0" applyProtection="0"/>
    <xf numFmtId="0" fontId="64" fillId="0" borderId="6" applyNumberFormat="0" applyFill="0" applyAlignment="0" applyProtection="0"/>
    <xf numFmtId="0" fontId="53" fillId="6" borderId="0" applyNumberFormat="0" applyBorder="0" applyAlignment="0" applyProtection="0"/>
    <xf numFmtId="0" fontId="53" fillId="6" borderId="0" applyNumberFormat="0" applyBorder="0" applyAlignment="0" applyProtection="0"/>
    <xf numFmtId="0" fontId="54" fillId="3" borderId="0" applyNumberFormat="0" applyBorder="0" applyAlignment="0" applyProtection="0"/>
    <xf numFmtId="0" fontId="54" fillId="8" borderId="0" applyNumberFormat="0" applyBorder="0" applyAlignment="0" applyProtection="0"/>
    <xf numFmtId="0" fontId="54" fillId="10" borderId="0" applyNumberFormat="0" applyBorder="0" applyAlignment="0" applyProtection="0"/>
    <xf numFmtId="0" fontId="54" fillId="4" borderId="0" applyNumberFormat="0" applyBorder="0" applyAlignment="0" applyProtection="0"/>
    <xf numFmtId="0" fontId="54" fillId="11"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5" fillId="12" borderId="0" applyNumberFormat="0" applyBorder="0" applyAlignment="0" applyProtection="0"/>
    <xf numFmtId="0" fontId="56" fillId="2" borderId="1" applyNumberFormat="0" applyAlignment="0" applyProtection="0"/>
    <xf numFmtId="0" fontId="63" fillId="3" borderId="1" applyNumberFormat="0" applyAlignment="0" applyProtection="0"/>
    <xf numFmtId="0" fontId="69" fillId="0" borderId="0" applyNumberFormat="0" applyFill="0" applyBorder="0" applyAlignment="0" applyProtection="0"/>
    <xf numFmtId="164" fontId="19" fillId="0" borderId="0" applyFont="0" applyFill="0" applyBorder="0" applyAlignment="0" applyProtection="0"/>
    <xf numFmtId="0" fontId="65" fillId="15" borderId="0" applyNumberFormat="0" applyBorder="0" applyAlignment="0" applyProtection="0"/>
    <xf numFmtId="0" fontId="62" fillId="0" borderId="0" applyNumberFormat="0" applyFill="0" applyBorder="0" applyAlignment="0" applyProtection="0"/>
    <xf numFmtId="0" fontId="54" fillId="9" borderId="0" applyNumberFormat="0" applyBorder="0" applyAlignment="0" applyProtection="0"/>
    <xf numFmtId="0" fontId="61" fillId="0" borderId="4" applyNumberFormat="0" applyFill="0" applyAlignment="0" applyProtection="0"/>
    <xf numFmtId="0" fontId="19" fillId="16" borderId="7" applyNumberFormat="0" applyFont="0" applyAlignment="0" applyProtection="0"/>
    <xf numFmtId="0" fontId="53" fillId="3" borderId="0" applyNumberFormat="0" applyBorder="0" applyAlignment="0" applyProtection="0"/>
    <xf numFmtId="0" fontId="54" fillId="4" borderId="0" applyNumberFormat="0" applyBorder="0" applyAlignment="0" applyProtection="0"/>
    <xf numFmtId="9" fontId="19" fillId="0" borderId="0" applyFont="0" applyFill="0" applyBorder="0" applyAlignment="0" applyProtection="0"/>
    <xf numFmtId="0" fontId="53" fillId="3" borderId="0" applyNumberFormat="0" applyBorder="0" applyAlignment="0" applyProtection="0"/>
    <xf numFmtId="0" fontId="67" fillId="0" borderId="0" applyNumberFormat="0" applyFill="0" applyBorder="0" applyAlignment="0" applyProtection="0"/>
    <xf numFmtId="0" fontId="62" fillId="0" borderId="5" applyNumberFormat="0" applyFill="0" applyAlignment="0" applyProtection="0"/>
    <xf numFmtId="0" fontId="59" fillId="14" borderId="0" applyNumberFormat="0" applyBorder="0" applyAlignment="0" applyProtection="0"/>
    <xf numFmtId="0" fontId="53" fillId="4" borderId="0" applyNumberFormat="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58" fillId="0" borderId="0" applyNumberFormat="0" applyFill="0" applyBorder="0" applyAlignment="0" applyProtection="0"/>
    <xf numFmtId="0" fontId="54" fillId="6" borderId="0" applyNumberFormat="0" applyBorder="0" applyAlignment="0" applyProtection="0"/>
    <xf numFmtId="0" fontId="60" fillId="0" borderId="3" applyNumberFormat="0" applyFill="0" applyAlignment="0" applyProtection="0"/>
    <xf numFmtId="0" fontId="57" fillId="13" borderId="2" applyNumberFormat="0" applyAlignment="0" applyProtection="0"/>
    <xf numFmtId="0" fontId="53" fillId="3" borderId="0" applyNumberFormat="0" applyBorder="0" applyAlignment="0" applyProtection="0"/>
    <xf numFmtId="0" fontId="54" fillId="8" borderId="0" applyNumberFormat="0" applyBorder="0" applyAlignment="0" applyProtection="0"/>
    <xf numFmtId="0" fontId="53" fillId="3" borderId="0" applyNumberFormat="0" applyBorder="0" applyAlignment="0" applyProtection="0"/>
    <xf numFmtId="0" fontId="66" fillId="2" borderId="8" applyNumberFormat="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2" fillId="0" borderId="0"/>
    <xf numFmtId="0" fontId="19" fillId="0" borderId="0"/>
    <xf numFmtId="164" fontId="19" fillId="0" borderId="0" applyFont="0" applyFill="0" applyBorder="0" applyAlignment="0" applyProtection="0"/>
    <xf numFmtId="0" fontId="21" fillId="0" borderId="0" applyNumberFormat="0" applyFill="0" applyBorder="0" applyAlignment="0" applyProtection="0">
      <alignment vertical="top"/>
      <protection locked="0"/>
    </xf>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16" borderId="7"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0" fontId="20" fillId="0" borderId="0"/>
    <xf numFmtId="0" fontId="29"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29" fillId="0" borderId="0"/>
    <xf numFmtId="0" fontId="53"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6" borderId="0" applyNumberFormat="0" applyBorder="0" applyAlignment="0" applyProtection="0"/>
    <xf numFmtId="0" fontId="54" fillId="6" borderId="0" applyNumberFormat="0" applyBorder="0" applyAlignment="0" applyProtection="0"/>
    <xf numFmtId="0" fontId="54" fillId="6" borderId="0" applyNumberFormat="0" applyBorder="0" applyAlignment="0" applyProtection="0"/>
    <xf numFmtId="0" fontId="54" fillId="6"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60" fillId="0" borderId="3"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16" borderId="1" applyNumberFormat="0" applyAlignment="0" applyProtection="0"/>
    <xf numFmtId="0" fontId="63" fillId="16" borderId="1" applyNumberFormat="0" applyAlignment="0" applyProtection="0"/>
    <xf numFmtId="0" fontId="63" fillId="16" borderId="1" applyNumberFormat="0" applyAlignment="0" applyProtection="0"/>
    <xf numFmtId="0" fontId="63" fillId="16" borderId="1" applyNumberFormat="0" applyAlignment="0" applyProtection="0"/>
    <xf numFmtId="0" fontId="64" fillId="0" borderId="6" applyNumberFormat="0" applyFill="0" applyAlignment="0" applyProtection="0"/>
    <xf numFmtId="0" fontId="64" fillId="0" borderId="6" applyNumberFormat="0" applyFill="0" applyAlignment="0" applyProtection="0"/>
    <xf numFmtId="0" fontId="64" fillId="0" borderId="6" applyNumberFormat="0" applyFill="0" applyAlignment="0" applyProtection="0"/>
    <xf numFmtId="0" fontId="64" fillId="0" borderId="6" applyNumberFormat="0" applyFill="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20" fillId="15" borderId="7" applyNumberFormat="0" applyFont="0" applyAlignment="0" applyProtection="0"/>
    <xf numFmtId="0" fontId="20" fillId="15" borderId="7" applyNumberFormat="0" applyFont="0" applyAlignment="0" applyProtection="0"/>
    <xf numFmtId="0" fontId="20" fillId="15" borderId="7" applyNumberFormat="0" applyFont="0" applyAlignment="0" applyProtection="0"/>
    <xf numFmtId="0" fontId="66" fillId="2" borderId="8" applyNumberFormat="0" applyAlignment="0" applyProtection="0"/>
    <xf numFmtId="0" fontId="66" fillId="2" borderId="8" applyNumberFormat="0" applyAlignment="0" applyProtection="0"/>
    <xf numFmtId="0" fontId="66" fillId="2" borderId="8" applyNumberFormat="0" applyAlignment="0" applyProtection="0"/>
    <xf numFmtId="0" fontId="66" fillId="2" borderId="8" applyNumberFormat="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9" applyNumberFormat="0" applyFill="0" applyAlignment="0" applyProtection="0"/>
    <xf numFmtId="0" fontId="68" fillId="0" borderId="9" applyNumberFormat="0" applyFill="0" applyAlignment="0" applyProtection="0"/>
    <xf numFmtId="0" fontId="68" fillId="0" borderId="9" applyNumberFormat="0" applyFill="0" applyAlignment="0" applyProtection="0"/>
    <xf numFmtId="0" fontId="68" fillId="0" borderId="9"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21"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2" fillId="0" borderId="0"/>
    <xf numFmtId="164" fontId="19" fillId="0" borderId="0" applyFont="0" applyFill="0" applyBorder="0" applyAlignment="0" applyProtection="0"/>
    <xf numFmtId="164" fontId="19" fillId="0" borderId="0" applyFont="0" applyFill="0" applyBorder="0" applyAlignment="0" applyProtection="0"/>
    <xf numFmtId="0" fontId="19" fillId="0" borderId="0"/>
    <xf numFmtId="0" fontId="19" fillId="16" borderId="7" applyNumberFormat="0" applyFont="0" applyAlignment="0" applyProtection="0"/>
  </cellStyleXfs>
  <cellXfs count="252">
    <xf numFmtId="0" fontId="0" fillId="0" borderId="0" xfId="0"/>
    <xf numFmtId="0" fontId="20" fillId="17" borderId="0" xfId="40" applyFont="1" applyFill="1" applyAlignment="1" applyProtection="1">
      <alignment vertical="top" wrapText="1"/>
      <protection hidden="1"/>
    </xf>
    <xf numFmtId="0" fontId="51" fillId="17" borderId="0" xfId="40" applyFont="1" applyFill="1" applyAlignment="1" applyProtection="1">
      <alignment vertical="top"/>
      <protection hidden="1"/>
    </xf>
    <xf numFmtId="0" fontId="42" fillId="17" borderId="0" xfId="40" applyFont="1" applyFill="1" applyAlignment="1" applyProtection="1">
      <alignment vertical="top" wrapText="1"/>
      <protection hidden="1"/>
    </xf>
    <xf numFmtId="0" fontId="43" fillId="17" borderId="0" xfId="40" applyFont="1" applyFill="1" applyAlignment="1" applyProtection="1">
      <alignment vertical="center" wrapText="1"/>
      <protection hidden="1"/>
    </xf>
    <xf numFmtId="0" fontId="44" fillId="17" borderId="0" xfId="0" applyFont="1" applyFill="1" applyBorder="1" applyAlignment="1" applyProtection="1">
      <alignment horizontal="justify"/>
      <protection hidden="1"/>
    </xf>
    <xf numFmtId="0" fontId="44" fillId="17" borderId="0" xfId="0" applyFont="1" applyFill="1" applyAlignment="1" applyProtection="1">
      <alignment horizontal="justify"/>
      <protection hidden="1"/>
    </xf>
    <xf numFmtId="0" fontId="44" fillId="17" borderId="0" xfId="0" applyFont="1" applyFill="1" applyBorder="1" applyAlignment="1" applyProtection="1">
      <alignment vertical="top" wrapText="1"/>
      <protection hidden="1"/>
    </xf>
    <xf numFmtId="0" fontId="49" fillId="17" borderId="0" xfId="0" applyFont="1" applyFill="1" applyBorder="1" applyAlignment="1" applyProtection="1">
      <alignment horizontal="justify"/>
      <protection hidden="1"/>
    </xf>
    <xf numFmtId="0" fontId="50" fillId="17" borderId="0" xfId="0" applyFont="1" applyFill="1" applyBorder="1" applyAlignment="1" applyProtection="1">
      <alignment vertical="top" wrapText="1"/>
      <protection hidden="1"/>
    </xf>
    <xf numFmtId="0" fontId="45" fillId="17" borderId="0" xfId="0" applyFont="1" applyFill="1" applyBorder="1" applyAlignment="1" applyProtection="1">
      <alignment vertical="top" wrapText="1"/>
      <protection hidden="1"/>
    </xf>
    <xf numFmtId="0" fontId="43" fillId="17" borderId="0" xfId="0" applyFont="1" applyFill="1" applyBorder="1" applyAlignment="1" applyProtection="1">
      <alignment vertical="top" wrapText="1"/>
      <protection hidden="1"/>
    </xf>
    <xf numFmtId="0" fontId="42" fillId="17" borderId="0" xfId="0" applyFont="1" applyFill="1" applyBorder="1" applyAlignment="1" applyProtection="1">
      <alignment vertical="top" wrapText="1"/>
      <protection hidden="1"/>
    </xf>
    <xf numFmtId="0" fontId="42" fillId="17" borderId="0" xfId="0" applyFont="1" applyFill="1" applyAlignment="1" applyProtection="1">
      <alignment vertical="top" wrapText="1"/>
      <protection hidden="1"/>
    </xf>
    <xf numFmtId="0" fontId="42" fillId="18" borderId="0" xfId="40" applyFont="1" applyFill="1" applyAlignment="1" applyProtection="1">
      <alignment vertical="top" wrapText="1"/>
      <protection hidden="1"/>
    </xf>
    <xf numFmtId="0" fontId="20" fillId="17" borderId="0" xfId="40" applyFill="1" applyAlignment="1" applyProtection="1">
      <alignment vertical="top" wrapText="1"/>
      <protection hidden="1"/>
    </xf>
    <xf numFmtId="0" fontId="24" fillId="17" borderId="0" xfId="40" applyFont="1" applyFill="1" applyAlignment="1" applyProtection="1">
      <alignment vertical="top" wrapText="1"/>
      <protection hidden="1"/>
    </xf>
    <xf numFmtId="0" fontId="22" fillId="17" borderId="0" xfId="40" quotePrefix="1" applyFont="1" applyFill="1" applyAlignment="1" applyProtection="1">
      <alignment horizontal="right" vertical="top" wrapText="1"/>
      <protection hidden="1"/>
    </xf>
    <xf numFmtId="0" fontId="20" fillId="17" borderId="0" xfId="40" applyFont="1" applyFill="1" applyAlignment="1" applyProtection="1">
      <alignment horizontal="justify" vertical="top" wrapText="1"/>
      <protection hidden="1"/>
    </xf>
    <xf numFmtId="0" fontId="22" fillId="17" borderId="0" xfId="40" applyFont="1" applyFill="1" applyAlignment="1" applyProtection="1">
      <alignment vertical="top" wrapText="1"/>
      <protection hidden="1"/>
    </xf>
    <xf numFmtId="0" fontId="28" fillId="17" borderId="0" xfId="40" applyFont="1" applyFill="1" applyAlignment="1" applyProtection="1">
      <alignment horizontal="justify" vertical="top" wrapText="1"/>
      <protection hidden="1"/>
    </xf>
    <xf numFmtId="0" fontId="25" fillId="17" borderId="0" xfId="40" applyFont="1" applyFill="1" applyAlignment="1" applyProtection="1">
      <alignment vertical="top" wrapText="1"/>
      <protection hidden="1"/>
    </xf>
    <xf numFmtId="0" fontId="26" fillId="17" borderId="0" xfId="40" applyFont="1" applyFill="1" applyAlignment="1" applyProtection="1">
      <alignment horizontal="justify" wrapText="1"/>
      <protection hidden="1"/>
    </xf>
    <xf numFmtId="0" fontId="27" fillId="17" borderId="0" xfId="40" applyFont="1" applyFill="1" applyAlignment="1" applyProtection="1">
      <alignment vertical="top" wrapText="1"/>
      <protection hidden="1"/>
    </xf>
    <xf numFmtId="0" fontId="70" fillId="17" borderId="18" xfId="0" applyFont="1" applyFill="1" applyBorder="1" applyAlignment="1" applyProtection="1">
      <alignment horizontal="justify" vertical="top" wrapText="1"/>
      <protection hidden="1"/>
    </xf>
    <xf numFmtId="0" fontId="70" fillId="17" borderId="19" xfId="0" applyFont="1" applyFill="1" applyBorder="1" applyAlignment="1" applyProtection="1">
      <alignment horizontal="justify" vertical="top" wrapText="1"/>
      <protection hidden="1"/>
    </xf>
    <xf numFmtId="0" fontId="26" fillId="17" borderId="0" xfId="40" applyFont="1" applyFill="1" applyAlignment="1" applyProtection="1">
      <alignment horizontal="justify" vertical="top" wrapText="1"/>
      <protection hidden="1"/>
    </xf>
    <xf numFmtId="0" fontId="20" fillId="17" borderId="0" xfId="40" applyFont="1" applyFill="1" applyAlignment="1" applyProtection="1">
      <alignment horizontal="justify"/>
      <protection hidden="1"/>
    </xf>
    <xf numFmtId="0" fontId="47" fillId="17" borderId="0" xfId="0" applyFont="1" applyFill="1" applyAlignment="1" applyProtection="1">
      <alignment horizontal="justify" vertical="top" wrapText="1"/>
      <protection hidden="1"/>
    </xf>
    <xf numFmtId="0" fontId="30" fillId="17" borderId="0" xfId="40" applyFont="1" applyFill="1" applyAlignment="1" applyProtection="1">
      <alignment horizontal="justify" vertical="top" wrapText="1"/>
      <protection hidden="1"/>
    </xf>
    <xf numFmtId="0" fontId="26" fillId="17" borderId="0" xfId="40" applyFont="1" applyFill="1" applyBorder="1" applyAlignment="1" applyProtection="1">
      <alignment horizontal="justify" vertical="top" wrapText="1"/>
      <protection hidden="1"/>
    </xf>
    <xf numFmtId="0" fontId="28" fillId="17" borderId="0" xfId="40" applyFont="1" applyFill="1" applyBorder="1" applyAlignment="1" applyProtection="1">
      <alignment horizontal="justify" vertical="top" wrapText="1"/>
      <protection hidden="1"/>
    </xf>
    <xf numFmtId="0" fontId="28" fillId="17" borderId="0" xfId="40" applyFont="1" applyFill="1" applyAlignment="1" applyProtection="1">
      <alignment vertical="top" wrapText="1"/>
      <protection hidden="1"/>
    </xf>
    <xf numFmtId="0" fontId="20" fillId="17" borderId="0" xfId="40" applyFont="1" applyFill="1" applyBorder="1" applyAlignment="1" applyProtection="1">
      <alignment horizontal="justify" vertical="top" wrapText="1"/>
      <protection hidden="1"/>
    </xf>
    <xf numFmtId="0" fontId="23" fillId="17" borderId="0" xfId="40" applyFont="1" applyFill="1" applyBorder="1" applyAlignment="1" applyProtection="1">
      <alignment horizontal="justify"/>
      <protection hidden="1"/>
    </xf>
    <xf numFmtId="0" fontId="47" fillId="17" borderId="0" xfId="40" applyFont="1" applyFill="1" applyBorder="1" applyAlignment="1" applyProtection="1">
      <alignment horizontal="justify"/>
      <protection hidden="1"/>
    </xf>
    <xf numFmtId="0" fontId="20" fillId="17" borderId="0" xfId="40" applyFont="1" applyFill="1" applyBorder="1" applyAlignment="1" applyProtection="1">
      <alignment horizontal="justify"/>
      <protection hidden="1"/>
    </xf>
    <xf numFmtId="0" fontId="31" fillId="17" borderId="0" xfId="40" applyFont="1" applyFill="1" applyAlignment="1" applyProtection="1">
      <alignment horizontal="justify" vertical="top" wrapText="1"/>
      <protection hidden="1"/>
    </xf>
    <xf numFmtId="0" fontId="20" fillId="17" borderId="0" xfId="0" applyNumberFormat="1" applyFont="1" applyFill="1" applyAlignment="1" applyProtection="1">
      <alignment horizontal="justify"/>
      <protection hidden="1"/>
    </xf>
    <xf numFmtId="0" fontId="31" fillId="17" borderId="0" xfId="0" applyFont="1" applyFill="1" applyAlignment="1" applyProtection="1">
      <alignment horizontal="justify" vertical="top" wrapText="1"/>
      <protection hidden="1"/>
    </xf>
    <xf numFmtId="0" fontId="20" fillId="17" borderId="0" xfId="0" applyFont="1" applyFill="1" applyAlignment="1" applyProtection="1">
      <alignment horizontal="justify"/>
      <protection hidden="1"/>
    </xf>
    <xf numFmtId="0" fontId="23" fillId="17" borderId="0" xfId="40" applyFont="1" applyFill="1" applyAlignment="1" applyProtection="1">
      <alignment horizontal="justify"/>
      <protection hidden="1"/>
    </xf>
    <xf numFmtId="0" fontId="20" fillId="17" borderId="0" xfId="40" quotePrefix="1" applyFont="1" applyFill="1" applyBorder="1" applyAlignment="1" applyProtection="1">
      <alignment horizontal="justify"/>
      <protection hidden="1"/>
    </xf>
    <xf numFmtId="0" fontId="30" fillId="17" borderId="0" xfId="39" applyFont="1" applyFill="1" applyProtection="1">
      <protection hidden="1"/>
    </xf>
    <xf numFmtId="0" fontId="20" fillId="17" borderId="0" xfId="39" applyFill="1" applyProtection="1">
      <protection hidden="1"/>
    </xf>
    <xf numFmtId="0" fontId="52" fillId="17" borderId="0" xfId="39" applyFont="1" applyFill="1" applyProtection="1">
      <protection hidden="1"/>
    </xf>
    <xf numFmtId="0" fontId="23" fillId="17" borderId="0" xfId="39" applyFont="1" applyFill="1" applyBorder="1" applyProtection="1">
      <protection hidden="1"/>
    </xf>
    <xf numFmtId="0" fontId="32" fillId="17" borderId="0" xfId="39" applyFont="1" applyFill="1" applyBorder="1" applyAlignment="1" applyProtection="1">
      <alignment horizontal="justify" vertical="center" wrapText="1"/>
      <protection hidden="1"/>
    </xf>
    <xf numFmtId="0" fontId="48" fillId="17" borderId="0" xfId="39" applyFont="1" applyFill="1" applyProtection="1">
      <protection hidden="1"/>
    </xf>
    <xf numFmtId="0" fontId="33" fillId="17" borderId="0" xfId="39" applyFont="1" applyFill="1" applyAlignment="1" applyProtection="1">
      <alignment horizontal="left" vertical="center"/>
      <protection hidden="1"/>
    </xf>
    <xf numFmtId="0" fontId="20" fillId="17" borderId="0" xfId="39" applyFont="1" applyFill="1" applyProtection="1">
      <protection hidden="1"/>
    </xf>
    <xf numFmtId="0" fontId="34" fillId="17" borderId="0" xfId="39" applyFont="1" applyFill="1" applyProtection="1">
      <protection hidden="1"/>
    </xf>
    <xf numFmtId="0" fontId="35" fillId="17" borderId="0" xfId="39" applyFont="1" applyFill="1" applyProtection="1">
      <protection hidden="1"/>
    </xf>
    <xf numFmtId="0" fontId="71" fillId="17" borderId="0" xfId="40" applyFont="1" applyFill="1" applyAlignment="1" applyProtection="1">
      <alignment horizontal="justify" vertical="top" wrapText="1"/>
      <protection hidden="1"/>
    </xf>
    <xf numFmtId="0" fontId="30" fillId="17" borderId="0" xfId="0" applyNumberFormat="1" applyFont="1" applyFill="1" applyBorder="1" applyAlignment="1" applyProtection="1">
      <alignment horizontal="justify"/>
      <protection hidden="1"/>
    </xf>
    <xf numFmtId="0" fontId="26" fillId="0" borderId="0" xfId="0" applyFont="1"/>
    <xf numFmtId="0" fontId="42" fillId="17" borderId="0" xfId="40" applyFont="1" applyFill="1" applyAlignment="1" applyProtection="1">
      <alignment vertical="top"/>
      <protection hidden="1"/>
    </xf>
    <xf numFmtId="0" fontId="42" fillId="17" borderId="32" xfId="0" applyFont="1" applyFill="1" applyBorder="1" applyAlignment="1" applyProtection="1">
      <alignment vertical="top" wrapText="1"/>
      <protection hidden="1"/>
    </xf>
    <xf numFmtId="165" fontId="42" fillId="17" borderId="11" xfId="40" applyNumberFormat="1" applyFont="1" applyFill="1" applyBorder="1" applyAlignment="1" applyProtection="1">
      <alignment horizontal="center" vertical="top" wrapText="1"/>
      <protection hidden="1"/>
    </xf>
    <xf numFmtId="165" fontId="42" fillId="17" borderId="12" xfId="40" applyNumberFormat="1" applyFont="1" applyFill="1" applyBorder="1" applyAlignment="1" applyProtection="1">
      <alignment horizontal="center" vertical="top" wrapText="1"/>
      <protection hidden="1"/>
    </xf>
    <xf numFmtId="0" fontId="20" fillId="17" borderId="32" xfId="0" applyFont="1" applyFill="1" applyBorder="1" applyAlignment="1" applyProtection="1">
      <alignment vertical="top" wrapText="1"/>
      <protection hidden="1"/>
    </xf>
    <xf numFmtId="0" fontId="42" fillId="0" borderId="0" xfId="40" applyFont="1" applyFill="1" applyBorder="1" applyAlignment="1" applyProtection="1">
      <alignment vertical="top" wrapText="1"/>
      <protection hidden="1"/>
    </xf>
    <xf numFmtId="0" fontId="42" fillId="0" borderId="0" xfId="40" applyFont="1" applyFill="1" applyBorder="1" applyAlignment="1" applyProtection="1">
      <alignment vertical="top"/>
      <protection hidden="1"/>
    </xf>
    <xf numFmtId="165" fontId="42" fillId="0" borderId="0" xfId="40" applyNumberFormat="1" applyFont="1" applyFill="1" applyBorder="1" applyAlignment="1" applyProtection="1">
      <alignment horizontal="center" vertical="top" wrapText="1"/>
      <protection hidden="1"/>
    </xf>
    <xf numFmtId="0" fontId="42" fillId="0" borderId="0" xfId="0" applyFont="1" applyFill="1" applyBorder="1" applyAlignment="1" applyProtection="1">
      <alignment vertical="top" wrapText="1"/>
      <protection hidden="1"/>
    </xf>
    <xf numFmtId="0" fontId="22" fillId="17" borderId="0" xfId="40" quotePrefix="1" applyFont="1" applyFill="1" applyBorder="1" applyAlignment="1" applyProtection="1">
      <alignment horizontal="right" vertical="top" wrapText="1"/>
      <protection hidden="1"/>
    </xf>
    <xf numFmtId="0" fontId="20" fillId="17" borderId="0" xfId="40" applyFill="1" applyBorder="1" applyAlignment="1" applyProtection="1">
      <alignment vertical="top" wrapText="1"/>
      <protection hidden="1"/>
    </xf>
    <xf numFmtId="0" fontId="22" fillId="17" borderId="0" xfId="40" applyFont="1" applyFill="1" applyBorder="1" applyAlignment="1" applyProtection="1">
      <alignment vertical="top" wrapText="1"/>
      <protection hidden="1"/>
    </xf>
    <xf numFmtId="0" fontId="72" fillId="17" borderId="0" xfId="40" applyFont="1" applyFill="1" applyAlignment="1" applyProtection="1">
      <alignment vertical="top" shrinkToFit="1"/>
      <protection hidden="1"/>
    </xf>
    <xf numFmtId="0" fontId="42" fillId="0" borderId="0" xfId="40" applyFont="1" applyFill="1" applyAlignment="1" applyProtection="1">
      <alignment vertical="top" wrapText="1"/>
      <protection hidden="1"/>
    </xf>
    <xf numFmtId="0" fontId="79" fillId="17" borderId="0" xfId="40" applyFont="1" applyFill="1" applyAlignment="1" applyProtection="1">
      <alignment vertical="top" wrapText="1"/>
      <protection hidden="1"/>
    </xf>
    <xf numFmtId="0" fontId="17" fillId="19" borderId="0" xfId="47" applyFill="1" applyProtection="1">
      <protection hidden="1"/>
    </xf>
    <xf numFmtId="0" fontId="74" fillId="19" borderId="0" xfId="47" applyFont="1" applyFill="1" applyAlignment="1" applyProtection="1">
      <alignment horizontal="center" wrapText="1"/>
      <protection hidden="1"/>
    </xf>
    <xf numFmtId="0" fontId="17" fillId="20" borderId="35" xfId="47" applyFill="1" applyBorder="1" applyAlignment="1" applyProtection="1">
      <alignment horizontal="center" vertical="center"/>
      <protection hidden="1"/>
    </xf>
    <xf numFmtId="0" fontId="73" fillId="20" borderId="35" xfId="47" applyFont="1" applyFill="1" applyBorder="1" applyAlignment="1" applyProtection="1">
      <alignment horizontal="left" vertical="top" wrapText="1"/>
      <protection hidden="1"/>
    </xf>
    <xf numFmtId="0" fontId="17" fillId="20" borderId="35" xfId="47" applyFill="1" applyBorder="1" applyAlignment="1" applyProtection="1">
      <alignment wrapText="1"/>
      <protection hidden="1"/>
    </xf>
    <xf numFmtId="0" fontId="73" fillId="20" borderId="36" xfId="47" applyFont="1" applyFill="1" applyBorder="1" applyAlignment="1" applyProtection="1">
      <alignment horizontal="left" vertical="top" wrapText="1"/>
      <protection hidden="1"/>
    </xf>
    <xf numFmtId="0" fontId="17" fillId="20" borderId="36" xfId="47" applyFill="1" applyBorder="1" applyAlignment="1" applyProtection="1">
      <alignment wrapText="1"/>
      <protection hidden="1"/>
    </xf>
    <xf numFmtId="0" fontId="17" fillId="20" borderId="0" xfId="47" applyFill="1" applyAlignment="1" applyProtection="1">
      <alignment horizontal="center" vertical="center"/>
      <protection hidden="1"/>
    </xf>
    <xf numFmtId="0" fontId="17" fillId="20" borderId="0" xfId="47" applyFill="1" applyAlignment="1" applyProtection="1">
      <alignment wrapText="1"/>
      <protection hidden="1"/>
    </xf>
    <xf numFmtId="0" fontId="17" fillId="19" borderId="0" xfId="47" applyFill="1" applyAlignment="1" applyProtection="1">
      <alignment horizontal="center" vertical="center"/>
      <protection hidden="1"/>
    </xf>
    <xf numFmtId="0" fontId="17" fillId="19" borderId="0" xfId="47" applyFill="1" applyAlignment="1" applyProtection="1">
      <alignment vertical="center"/>
      <protection hidden="1"/>
    </xf>
    <xf numFmtId="0" fontId="17" fillId="20" borderId="36" xfId="47" applyFill="1" applyBorder="1" applyAlignment="1" applyProtection="1">
      <alignment horizontal="center" vertical="center"/>
      <protection hidden="1"/>
    </xf>
    <xf numFmtId="0" fontId="17" fillId="20" borderId="35" xfId="47" applyFill="1" applyBorder="1" applyProtection="1">
      <protection hidden="1"/>
    </xf>
    <xf numFmtId="0" fontId="76" fillId="20" borderId="36" xfId="47" applyFont="1" applyFill="1" applyBorder="1" applyAlignment="1" applyProtection="1">
      <alignment horizontal="left" vertical="top" wrapText="1"/>
      <protection hidden="1"/>
    </xf>
    <xf numFmtId="0" fontId="74" fillId="19" borderId="0" xfId="47" applyFont="1" applyFill="1" applyAlignment="1" applyProtection="1">
      <alignment horizontal="center"/>
      <protection hidden="1"/>
    </xf>
    <xf numFmtId="0" fontId="17" fillId="20" borderId="0" xfId="47" applyFill="1" applyProtection="1">
      <protection hidden="1"/>
    </xf>
    <xf numFmtId="0" fontId="75" fillId="0" borderId="35" xfId="48" applyFont="1" applyFill="1" applyBorder="1" applyAlignment="1" applyProtection="1">
      <alignment horizontal="center" vertical="center"/>
      <protection locked="0" hidden="1"/>
    </xf>
    <xf numFmtId="0" fontId="75" fillId="0" borderId="36" xfId="47" applyFont="1" applyFill="1" applyBorder="1" applyAlignment="1" applyProtection="1">
      <alignment horizontal="center" vertical="center"/>
      <protection locked="0" hidden="1"/>
    </xf>
    <xf numFmtId="0" fontId="75" fillId="0" borderId="35" xfId="47" applyFont="1" applyFill="1" applyBorder="1" applyAlignment="1" applyProtection="1">
      <alignment horizontal="center" vertical="center"/>
      <protection locked="0" hidden="1"/>
    </xf>
    <xf numFmtId="0" fontId="75" fillId="21" borderId="35" xfId="47" applyFont="1" applyFill="1" applyBorder="1" applyAlignment="1" applyProtection="1">
      <alignment horizontal="center" vertical="center"/>
      <protection locked="0" hidden="1"/>
    </xf>
    <xf numFmtId="0" fontId="42" fillId="17" borderId="0" xfId="40" applyFont="1" applyFill="1" applyAlignment="1" applyProtection="1">
      <alignment vertical="top" wrapText="1"/>
      <protection hidden="1"/>
    </xf>
    <xf numFmtId="0" fontId="42" fillId="17" borderId="0" xfId="40" applyFont="1" applyFill="1" applyAlignment="1" applyProtection="1">
      <alignment vertical="top" wrapText="1"/>
      <protection hidden="1"/>
    </xf>
    <xf numFmtId="0" fontId="29" fillId="17" borderId="0" xfId="0" applyFont="1" applyFill="1" applyBorder="1" applyAlignment="1" applyProtection="1">
      <alignment horizontal="justify"/>
      <protection hidden="1"/>
    </xf>
    <xf numFmtId="0" fontId="29" fillId="17" borderId="0" xfId="0" applyFont="1" applyFill="1" applyBorder="1" applyAlignment="1" applyProtection="1">
      <alignment vertical="top" wrapText="1"/>
      <protection hidden="1"/>
    </xf>
    <xf numFmtId="0" fontId="38" fillId="0" borderId="0" xfId="39" applyFont="1" applyFill="1" applyProtection="1">
      <protection hidden="1"/>
    </xf>
    <xf numFmtId="166" fontId="42" fillId="17" borderId="0" xfId="0" applyNumberFormat="1" applyFont="1" applyFill="1" applyBorder="1" applyAlignment="1" applyProtection="1">
      <alignment horizontal="justify"/>
      <protection hidden="1"/>
    </xf>
    <xf numFmtId="0" fontId="0" fillId="26" borderId="0" xfId="0" applyFill="1"/>
    <xf numFmtId="0" fontId="0" fillId="21" borderId="0" xfId="0" applyFill="1"/>
    <xf numFmtId="0" fontId="19" fillId="21" borderId="0" xfId="0" applyFont="1" applyFill="1" applyAlignment="1">
      <alignment horizontal="left" vertical="center" indent="1"/>
    </xf>
    <xf numFmtId="0" fontId="0" fillId="21" borderId="0" xfId="0" applyFill="1" applyAlignment="1">
      <alignment horizontal="left" vertical="center"/>
    </xf>
    <xf numFmtId="0" fontId="21" fillId="21" borderId="0" xfId="34" applyFill="1" applyAlignment="1" applyProtection="1">
      <alignment horizontal="left" vertical="center"/>
    </xf>
    <xf numFmtId="0" fontId="19" fillId="21" borderId="19" xfId="0" applyFont="1" applyFill="1" applyBorder="1" applyAlignment="1">
      <alignment horizontal="center" vertical="center"/>
    </xf>
    <xf numFmtId="0" fontId="19" fillId="21" borderId="17" xfId="0" applyFont="1" applyFill="1" applyBorder="1" applyAlignment="1">
      <alignment horizontal="center" vertical="center" wrapText="1"/>
    </xf>
    <xf numFmtId="0" fontId="19" fillId="21" borderId="17" xfId="0" applyFont="1" applyFill="1" applyBorder="1" applyAlignment="1">
      <alignment horizontal="left" vertical="center"/>
    </xf>
    <xf numFmtId="0" fontId="19" fillId="21" borderId="17" xfId="0" applyFont="1" applyFill="1" applyBorder="1" applyAlignment="1">
      <alignment horizontal="center" vertical="center"/>
    </xf>
    <xf numFmtId="0" fontId="18" fillId="21" borderId="31" xfId="0" applyFont="1" applyFill="1" applyBorder="1" applyAlignment="1">
      <alignment horizontal="center" vertical="center" wrapText="1"/>
    </xf>
    <xf numFmtId="0" fontId="19" fillId="21" borderId="17" xfId="0" applyFont="1" applyFill="1" applyBorder="1" applyAlignment="1">
      <alignment horizontal="left" vertical="top" wrapText="1"/>
    </xf>
    <xf numFmtId="0" fontId="36" fillId="0" borderId="10" xfId="41" applyFont="1" applyFill="1" applyBorder="1" applyAlignment="1" applyProtection="1">
      <alignment horizontal="left" vertical="top" wrapText="1"/>
      <protection locked="0" hidden="1"/>
    </xf>
    <xf numFmtId="0" fontId="18" fillId="21" borderId="25" xfId="0" applyFont="1" applyFill="1" applyBorder="1" applyAlignment="1">
      <alignment horizontal="left" vertical="center" wrapText="1"/>
    </xf>
    <xf numFmtId="3" fontId="37" fillId="17" borderId="41" xfId="41" applyNumberFormat="1" applyFont="1" applyFill="1" applyBorder="1" applyAlignment="1" applyProtection="1">
      <alignment horizontal="left" vertical="top" wrapText="1"/>
      <protection hidden="1"/>
    </xf>
    <xf numFmtId="0" fontId="0" fillId="26" borderId="0" xfId="0" applyFill="1"/>
    <xf numFmtId="3" fontId="37" fillId="17" borderId="42" xfId="41" applyNumberFormat="1" applyFont="1" applyFill="1" applyBorder="1" applyAlignment="1" applyProtection="1">
      <alignment horizontal="left" vertical="top" wrapText="1"/>
      <protection hidden="1"/>
    </xf>
    <xf numFmtId="0" fontId="0" fillId="26" borderId="0" xfId="0" applyFill="1"/>
    <xf numFmtId="0" fontId="39" fillId="28" borderId="37" xfId="41" applyFont="1" applyFill="1" applyBorder="1" applyAlignment="1" applyProtection="1">
      <alignment vertical="center"/>
      <protection hidden="1"/>
    </xf>
    <xf numFmtId="0" fontId="39" fillId="28" borderId="38" xfId="41" applyFont="1" applyFill="1" applyBorder="1" applyAlignment="1" applyProtection="1">
      <alignment vertical="center"/>
      <protection hidden="1"/>
    </xf>
    <xf numFmtId="0" fontId="39" fillId="28" borderId="39" xfId="41" applyFont="1" applyFill="1" applyBorder="1" applyAlignment="1" applyProtection="1">
      <alignment vertical="center"/>
      <protection hidden="1"/>
    </xf>
    <xf numFmtId="0" fontId="39" fillId="28" borderId="38" xfId="41" applyFont="1" applyFill="1" applyBorder="1" applyAlignment="1" applyProtection="1">
      <alignment horizontal="left" vertical="center"/>
      <protection hidden="1"/>
    </xf>
    <xf numFmtId="0" fontId="40" fillId="28" borderId="43" xfId="182" applyFont="1" applyFill="1" applyBorder="1" applyAlignment="1" applyProtection="1">
      <alignment vertical="center"/>
      <protection hidden="1"/>
    </xf>
    <xf numFmtId="0" fontId="0" fillId="28" borderId="10" xfId="0" applyFill="1" applyBorder="1"/>
    <xf numFmtId="0" fontId="19" fillId="28" borderId="10" xfId="0" applyFont="1" applyFill="1" applyBorder="1"/>
    <xf numFmtId="0" fontId="31" fillId="28" borderId="21" xfId="182" applyFont="1" applyFill="1" applyBorder="1" applyAlignment="1" applyProtection="1">
      <alignment vertical="top"/>
      <protection hidden="1"/>
    </xf>
    <xf numFmtId="0" fontId="39" fillId="28" borderId="10" xfId="41" applyFont="1" applyFill="1" applyBorder="1" applyAlignment="1" applyProtection="1">
      <alignment vertical="center"/>
      <protection hidden="1"/>
    </xf>
    <xf numFmtId="0" fontId="39" fillId="28" borderId="10" xfId="41" applyFont="1" applyFill="1" applyBorder="1" applyAlignment="1" applyProtection="1">
      <alignment vertical="top" wrapText="1"/>
      <protection hidden="1"/>
    </xf>
    <xf numFmtId="0" fontId="84" fillId="0" borderId="10" xfId="0" applyFont="1" applyBorder="1" applyAlignment="1" applyProtection="1">
      <alignment horizontal="center" vertical="center" wrapText="1"/>
      <protection locked="0" hidden="1"/>
    </xf>
    <xf numFmtId="3" fontId="37" fillId="17" borderId="10" xfId="41" applyNumberFormat="1" applyFont="1" applyFill="1" applyBorder="1" applyAlignment="1" applyProtection="1">
      <alignment horizontal="left" vertical="top" wrapText="1"/>
      <protection locked="0" hidden="1"/>
    </xf>
    <xf numFmtId="0" fontId="84" fillId="0" borderId="10" xfId="0" applyFont="1" applyBorder="1" applyAlignment="1" applyProtection="1">
      <alignment horizontal="center" vertical="center"/>
      <protection locked="0" hidden="1"/>
    </xf>
    <xf numFmtId="0" fontId="84" fillId="29" borderId="10" xfId="0" applyFont="1" applyFill="1" applyBorder="1" applyAlignment="1" applyProtection="1">
      <alignment horizontal="center" vertical="center"/>
      <protection locked="0" hidden="1"/>
    </xf>
    <xf numFmtId="0" fontId="0" fillId="0" borderId="10" xfId="0" applyFill="1" applyBorder="1" applyProtection="1">
      <protection locked="0" hidden="1"/>
    </xf>
    <xf numFmtId="0" fontId="84" fillId="29" borderId="10" xfId="0" applyFont="1" applyFill="1" applyBorder="1" applyAlignment="1" applyProtection="1">
      <alignment vertical="center"/>
      <protection locked="0" hidden="1"/>
    </xf>
    <xf numFmtId="3" fontId="30" fillId="0" borderId="21" xfId="41" applyNumberFormat="1" applyFont="1" applyFill="1" applyBorder="1" applyAlignment="1" applyProtection="1">
      <alignment horizontal="left" vertical="center" wrapText="1"/>
      <protection locked="0" hidden="1"/>
    </xf>
    <xf numFmtId="0" fontId="0" fillId="0" borderId="21" xfId="0" applyFill="1" applyBorder="1" applyProtection="1">
      <protection locked="0" hidden="1"/>
    </xf>
    <xf numFmtId="0" fontId="0" fillId="0" borderId="20" xfId="0" applyFill="1" applyBorder="1" applyProtection="1">
      <protection locked="0" hidden="1"/>
    </xf>
    <xf numFmtId="0" fontId="39" fillId="0" borderId="10" xfId="41" applyFont="1" applyFill="1" applyBorder="1" applyAlignment="1" applyProtection="1">
      <alignment horizontal="left" vertical="center" wrapText="1"/>
      <protection locked="0" hidden="1"/>
    </xf>
    <xf numFmtId="0" fontId="0" fillId="0" borderId="27" xfId="0" applyFill="1" applyBorder="1" applyProtection="1">
      <protection locked="0" hidden="1"/>
    </xf>
    <xf numFmtId="0" fontId="20" fillId="28" borderId="0" xfId="40" applyFont="1" applyFill="1" applyAlignment="1" applyProtection="1">
      <alignment vertical="top" wrapText="1"/>
      <protection hidden="1"/>
    </xf>
    <xf numFmtId="0" fontId="20" fillId="17" borderId="32" xfId="0" applyFont="1" applyFill="1" applyBorder="1" applyAlignment="1" applyProtection="1">
      <alignment horizontal="justify" wrapText="1"/>
      <protection hidden="1"/>
    </xf>
    <xf numFmtId="0" fontId="20" fillId="29" borderId="0" xfId="40" applyFont="1" applyFill="1" applyAlignment="1" applyProtection="1">
      <alignment vertical="top" wrapText="1"/>
      <protection hidden="1"/>
    </xf>
    <xf numFmtId="0" fontId="46" fillId="28" borderId="0" xfId="39" applyFont="1" applyFill="1" applyAlignment="1" applyProtection="1">
      <alignment vertical="center"/>
      <protection hidden="1"/>
    </xf>
    <xf numFmtId="0" fontId="40" fillId="28" borderId="25" xfId="40" applyFont="1" applyFill="1" applyBorder="1" applyAlignment="1" applyProtection="1">
      <alignment horizontal="center" vertical="center" wrapText="1"/>
      <protection hidden="1"/>
    </xf>
    <xf numFmtId="0" fontId="20" fillId="29" borderId="0" xfId="40" applyFill="1" applyAlignment="1" applyProtection="1">
      <alignment vertical="top" wrapText="1"/>
      <protection hidden="1"/>
    </xf>
    <xf numFmtId="0" fontId="42" fillId="29" borderId="0" xfId="40" applyFont="1" applyFill="1" applyAlignment="1" applyProtection="1">
      <alignment vertical="top" wrapText="1"/>
      <protection hidden="1"/>
    </xf>
    <xf numFmtId="2" fontId="30" fillId="29" borderId="0" xfId="0" applyNumberFormat="1" applyFont="1" applyFill="1" applyBorder="1" applyAlignment="1" applyProtection="1">
      <alignment horizontal="justify"/>
      <protection hidden="1"/>
    </xf>
    <xf numFmtId="0" fontId="20" fillId="29" borderId="0" xfId="40" applyFont="1" applyFill="1" applyBorder="1" applyAlignment="1" applyProtection="1">
      <alignment horizontal="justify" vertical="top" wrapText="1"/>
      <protection hidden="1"/>
    </xf>
    <xf numFmtId="0" fontId="23" fillId="29" borderId="0" xfId="40" applyFont="1" applyFill="1" applyBorder="1" applyAlignment="1" applyProtection="1">
      <alignment horizontal="justify"/>
      <protection hidden="1"/>
    </xf>
    <xf numFmtId="0" fontId="20" fillId="29" borderId="0" xfId="40" applyFont="1" applyFill="1" applyAlignment="1" applyProtection="1">
      <alignment horizontal="justify" vertical="top" wrapText="1"/>
      <protection hidden="1"/>
    </xf>
    <xf numFmtId="0" fontId="30" fillId="29" borderId="0" xfId="40" applyFont="1" applyFill="1" applyAlignment="1" applyProtection="1">
      <alignment horizontal="justify" vertical="top" wrapText="1"/>
      <protection hidden="1"/>
    </xf>
    <xf numFmtId="0" fontId="20" fillId="29" borderId="0" xfId="40" applyFont="1" applyFill="1" applyAlignment="1" applyProtection="1">
      <alignment horizontal="justify"/>
      <protection hidden="1"/>
    </xf>
    <xf numFmtId="0" fontId="46" fillId="28" borderId="0" xfId="39" applyFont="1" applyFill="1" applyAlignment="1" applyProtection="1">
      <alignment vertical="center" shrinkToFit="1"/>
      <protection hidden="1"/>
    </xf>
    <xf numFmtId="0" fontId="40" fillId="28" borderId="31" xfId="0" applyFont="1" applyFill="1" applyBorder="1" applyAlignment="1" applyProtection="1">
      <alignment horizontal="justify" vertical="center"/>
      <protection hidden="1"/>
    </xf>
    <xf numFmtId="0" fontId="0" fillId="26" borderId="0" xfId="0" applyFill="1"/>
    <xf numFmtId="165" fontId="20" fillId="17" borderId="11" xfId="40" applyNumberFormat="1" applyFont="1" applyFill="1" applyBorder="1" applyAlignment="1" applyProtection="1">
      <alignment horizontal="center" vertical="top" wrapText="1"/>
      <protection hidden="1"/>
    </xf>
    <xf numFmtId="0" fontId="18" fillId="21" borderId="0" xfId="0" applyFont="1" applyFill="1"/>
    <xf numFmtId="0" fontId="2" fillId="0" borderId="0" xfId="831"/>
    <xf numFmtId="0" fontId="2" fillId="0" borderId="0" xfId="831" applyNumberFormat="1" applyAlignment="1">
      <alignment horizontal="center" vertical="center"/>
    </xf>
    <xf numFmtId="0" fontId="2" fillId="21" borderId="0" xfId="831" applyFill="1"/>
    <xf numFmtId="0" fontId="2" fillId="21" borderId="31" xfId="831" applyNumberFormat="1" applyFill="1" applyBorder="1" applyAlignment="1">
      <alignment horizontal="center" vertical="center"/>
    </xf>
    <xf numFmtId="0" fontId="85" fillId="21" borderId="24" xfId="182" applyFont="1" applyFill="1" applyBorder="1" applyAlignment="1" applyProtection="1">
      <alignment horizontal="left" vertical="top" wrapText="1"/>
      <protection hidden="1"/>
    </xf>
    <xf numFmtId="0" fontId="85" fillId="17" borderId="10" xfId="218" applyFont="1" applyFill="1" applyBorder="1" applyAlignment="1">
      <alignment horizontal="left" vertical="top" wrapText="1"/>
    </xf>
    <xf numFmtId="0" fontId="2" fillId="0" borderId="0" xfId="831" applyFill="1"/>
    <xf numFmtId="0" fontId="87" fillId="0" borderId="10" xfId="182" applyFont="1" applyFill="1" applyBorder="1" applyAlignment="1" applyProtection="1">
      <alignment horizontal="left" vertical="top" wrapText="1"/>
      <protection hidden="1"/>
    </xf>
    <xf numFmtId="0" fontId="85" fillId="17" borderId="10" xfId="218" applyFont="1" applyFill="1" applyBorder="1" applyAlignment="1" applyProtection="1">
      <alignment vertical="top" wrapText="1"/>
      <protection hidden="1"/>
    </xf>
    <xf numFmtId="0" fontId="87" fillId="17" borderId="10" xfId="218" applyFont="1" applyFill="1" applyBorder="1" applyAlignment="1" applyProtection="1">
      <alignment vertical="top" wrapText="1"/>
      <protection hidden="1"/>
    </xf>
    <xf numFmtId="0" fontId="85" fillId="21" borderId="14" xfId="38" applyFont="1" applyFill="1" applyBorder="1" applyAlignment="1" applyProtection="1">
      <alignment vertical="top" wrapText="1"/>
      <protection hidden="1"/>
    </xf>
    <xf numFmtId="0" fontId="85" fillId="0" borderId="10" xfId="182" applyFont="1" applyFill="1" applyBorder="1" applyAlignment="1" applyProtection="1">
      <alignment horizontal="left" vertical="top" wrapText="1"/>
      <protection hidden="1"/>
    </xf>
    <xf numFmtId="0" fontId="87" fillId="0" borderId="10" xfId="182" applyFont="1" applyFill="1" applyBorder="1" applyAlignment="1" applyProtection="1">
      <alignment vertical="top" wrapText="1"/>
      <protection hidden="1"/>
    </xf>
    <xf numFmtId="0" fontId="85" fillId="0" borderId="10" xfId="182" applyFont="1" applyFill="1" applyBorder="1" applyAlignment="1" applyProtection="1">
      <alignment vertical="top" wrapText="1"/>
      <protection hidden="1"/>
    </xf>
    <xf numFmtId="0" fontId="89" fillId="17" borderId="10" xfId="38" applyFont="1" applyFill="1" applyBorder="1" applyAlignment="1" applyProtection="1">
      <alignment vertical="top" wrapText="1"/>
      <protection hidden="1"/>
    </xf>
    <xf numFmtId="0" fontId="88" fillId="21" borderId="14" xfId="38" applyFont="1" applyFill="1" applyBorder="1" applyAlignment="1" applyProtection="1">
      <alignment horizontal="left" vertical="top" wrapText="1"/>
      <protection hidden="1"/>
    </xf>
    <xf numFmtId="0" fontId="89" fillId="0" borderId="10" xfId="38" applyFont="1" applyFill="1" applyBorder="1" applyAlignment="1" applyProtection="1">
      <alignment vertical="top" wrapText="1"/>
      <protection hidden="1"/>
    </xf>
    <xf numFmtId="0" fontId="88" fillId="17" borderId="10" xfId="38" applyFont="1" applyFill="1" applyBorder="1" applyAlignment="1" applyProtection="1">
      <alignment horizontal="left" vertical="top" wrapText="1"/>
      <protection hidden="1"/>
    </xf>
    <xf numFmtId="0" fontId="87" fillId="17" borderId="10" xfId="38" applyFont="1" applyFill="1" applyBorder="1" applyAlignment="1" applyProtection="1">
      <alignment vertical="top" wrapText="1"/>
      <protection hidden="1"/>
    </xf>
    <xf numFmtId="0" fontId="88" fillId="0" borderId="10" xfId="38" applyFont="1" applyFill="1" applyBorder="1" applyAlignment="1" applyProtection="1">
      <alignment vertical="top" wrapText="1"/>
      <protection hidden="1"/>
    </xf>
    <xf numFmtId="0" fontId="88" fillId="21" borderId="14" xfId="38" applyFont="1" applyFill="1" applyBorder="1" applyAlignment="1" applyProtection="1">
      <alignment vertical="top" wrapText="1"/>
      <protection hidden="1"/>
    </xf>
    <xf numFmtId="0" fontId="87" fillId="17" borderId="10" xfId="218" applyFont="1" applyFill="1" applyBorder="1" applyAlignment="1" applyProtection="1">
      <alignment horizontal="left" vertical="top" wrapText="1"/>
      <protection hidden="1"/>
    </xf>
    <xf numFmtId="0" fontId="85" fillId="17" borderId="10" xfId="218" applyFont="1" applyFill="1" applyBorder="1" applyAlignment="1" applyProtection="1">
      <alignment horizontal="left" vertical="top" wrapText="1"/>
      <protection hidden="1"/>
    </xf>
    <xf numFmtId="0" fontId="85" fillId="17" borderId="10" xfId="38" applyFont="1" applyFill="1" applyBorder="1" applyAlignment="1" applyProtection="1">
      <alignment vertical="top" wrapText="1"/>
      <protection hidden="1"/>
    </xf>
    <xf numFmtId="0" fontId="88" fillId="17" borderId="10" xfId="38" applyFont="1" applyFill="1" applyBorder="1" applyAlignment="1" applyProtection="1">
      <alignment vertical="top" wrapText="1"/>
      <protection hidden="1"/>
    </xf>
    <xf numFmtId="0" fontId="85" fillId="0" borderId="34" xfId="182" applyFont="1" applyFill="1" applyBorder="1" applyAlignment="1">
      <alignment vertical="center" wrapText="1"/>
    </xf>
    <xf numFmtId="0" fontId="85" fillId="0" borderId="33" xfId="182" applyFont="1" applyFill="1" applyBorder="1" applyAlignment="1">
      <alignment vertical="center" wrapText="1"/>
    </xf>
    <xf numFmtId="0" fontId="20" fillId="17" borderId="0" xfId="40" applyFont="1" applyFill="1" applyAlignment="1" applyProtection="1">
      <alignment vertical="top" wrapText="1"/>
      <protection hidden="1"/>
    </xf>
    <xf numFmtId="0" fontId="85" fillId="30" borderId="45" xfId="182" applyFont="1" applyFill="1" applyBorder="1" applyAlignment="1">
      <alignment horizontal="center" vertical="center" wrapText="1"/>
    </xf>
    <xf numFmtId="0" fontId="20" fillId="17" borderId="0" xfId="40" applyFont="1" applyFill="1" applyAlignment="1" applyProtection="1">
      <alignment horizontal="justify" vertical="top"/>
      <protection hidden="1"/>
    </xf>
    <xf numFmtId="0" fontId="73" fillId="20" borderId="35" xfId="57" applyFont="1" applyFill="1" applyBorder="1" applyAlignment="1" applyProtection="1">
      <alignment horizontal="left" vertical="top"/>
      <protection hidden="1"/>
    </xf>
    <xf numFmtId="0" fontId="73" fillId="20" borderId="36" xfId="57" applyFont="1" applyFill="1" applyBorder="1" applyAlignment="1" applyProtection="1">
      <alignment horizontal="left" vertical="top" wrapText="1"/>
      <protection hidden="1"/>
    </xf>
    <xf numFmtId="0" fontId="73" fillId="20" borderId="36" xfId="57" applyFont="1" applyFill="1" applyBorder="1" applyAlignment="1" applyProtection="1">
      <alignment horizontal="left" vertical="top"/>
      <protection hidden="1"/>
    </xf>
    <xf numFmtId="0" fontId="2" fillId="30" borderId="10" xfId="831" applyNumberFormat="1" applyFill="1" applyBorder="1" applyAlignment="1">
      <alignment horizontal="center" vertical="center"/>
    </xf>
    <xf numFmtId="0" fontId="87" fillId="30" borderId="10" xfId="179" applyNumberFormat="1" applyFont="1" applyFill="1" applyBorder="1" applyAlignment="1">
      <alignment horizontal="center" vertical="center"/>
    </xf>
    <xf numFmtId="0" fontId="85" fillId="17" borderId="10" xfId="182" applyFont="1" applyFill="1" applyBorder="1" applyAlignment="1" applyProtection="1">
      <alignment vertical="top" wrapText="1"/>
      <protection hidden="1"/>
    </xf>
    <xf numFmtId="0" fontId="87" fillId="17" borderId="10" xfId="182" applyFont="1" applyFill="1" applyBorder="1" applyAlignment="1" applyProtection="1">
      <alignment vertical="top" wrapText="1"/>
      <protection hidden="1"/>
    </xf>
    <xf numFmtId="0" fontId="87" fillId="0" borderId="10" xfId="38" applyFont="1" applyFill="1" applyBorder="1" applyAlignment="1" applyProtection="1">
      <alignment vertical="top" wrapText="1"/>
      <protection hidden="1"/>
    </xf>
    <xf numFmtId="0" fontId="85" fillId="21" borderId="14" xfId="38" applyFont="1" applyFill="1" applyBorder="1" applyAlignment="1" applyProtection="1">
      <alignment horizontal="left" vertical="top" wrapText="1"/>
      <protection hidden="1"/>
    </xf>
    <xf numFmtId="0" fontId="86" fillId="30" borderId="10" xfId="831" applyNumberFormat="1" applyFont="1" applyFill="1" applyBorder="1" applyAlignment="1">
      <alignment horizontal="center" vertical="center"/>
    </xf>
    <xf numFmtId="0" fontId="86" fillId="30" borderId="23" xfId="831" applyNumberFormat="1" applyFont="1" applyFill="1" applyBorder="1" applyAlignment="1">
      <alignment horizontal="center" vertical="center"/>
    </xf>
    <xf numFmtId="0" fontId="85" fillId="21" borderId="14" xfId="218" applyFont="1" applyFill="1" applyBorder="1" applyAlignment="1" applyProtection="1">
      <alignment horizontal="left" vertical="top" wrapText="1"/>
      <protection hidden="1"/>
    </xf>
    <xf numFmtId="0" fontId="19" fillId="21" borderId="0" xfId="218" applyFill="1"/>
    <xf numFmtId="0" fontId="1" fillId="0" borderId="0" xfId="831" applyFont="1"/>
    <xf numFmtId="0" fontId="91" fillId="21" borderId="0" xfId="831" applyFont="1" applyFill="1" applyAlignment="1">
      <alignment horizontal="left"/>
    </xf>
    <xf numFmtId="0" fontId="18" fillId="0" borderId="0" xfId="831" applyFont="1"/>
    <xf numFmtId="0" fontId="85" fillId="30" borderId="47" xfId="182" applyFont="1" applyFill="1" applyBorder="1" applyAlignment="1">
      <alignment horizontal="center" vertical="center" wrapText="1"/>
    </xf>
    <xf numFmtId="0" fontId="87" fillId="30" borderId="27" xfId="179" applyNumberFormat="1" applyFont="1" applyFill="1" applyBorder="1" applyAlignment="1">
      <alignment horizontal="center" vertical="center"/>
    </xf>
    <xf numFmtId="0" fontId="86" fillId="30" borderId="27" xfId="831" applyNumberFormat="1" applyFont="1" applyFill="1" applyBorder="1" applyAlignment="1">
      <alignment horizontal="center" vertical="center"/>
    </xf>
    <xf numFmtId="0" fontId="2" fillId="30" borderId="27" xfId="831" applyNumberFormat="1" applyFill="1" applyBorder="1" applyAlignment="1">
      <alignment horizontal="center" vertical="center"/>
    </xf>
    <xf numFmtId="0" fontId="2" fillId="30" borderId="27" xfId="831" quotePrefix="1" applyNumberFormat="1" applyFill="1" applyBorder="1" applyAlignment="1">
      <alignment horizontal="center" vertical="center"/>
    </xf>
    <xf numFmtId="0" fontId="86" fillId="30" borderId="48" xfId="831" applyNumberFormat="1" applyFont="1" applyFill="1" applyBorder="1" applyAlignment="1">
      <alignment horizontal="center" vertical="center"/>
    </xf>
    <xf numFmtId="0" fontId="2" fillId="21" borderId="49" xfId="831" applyNumberFormat="1" applyFill="1" applyBorder="1" applyAlignment="1">
      <alignment horizontal="center" vertical="center"/>
    </xf>
    <xf numFmtId="0" fontId="82" fillId="21" borderId="0" xfId="831" applyNumberFormat="1" applyFont="1" applyFill="1" applyBorder="1" applyAlignment="1">
      <alignment horizontal="center" vertical="center"/>
    </xf>
    <xf numFmtId="0" fontId="92" fillId="21" borderId="13" xfId="182" applyFont="1" applyFill="1" applyBorder="1" applyAlignment="1">
      <alignment horizontal="center" vertical="center" wrapText="1"/>
    </xf>
    <xf numFmtId="0" fontId="93" fillId="21" borderId="15" xfId="179" applyNumberFormat="1" applyFont="1" applyFill="1" applyBorder="1" applyAlignment="1">
      <alignment horizontal="center" vertical="center"/>
    </xf>
    <xf numFmtId="0" fontId="83" fillId="21" borderId="15" xfId="831" applyNumberFormat="1" applyFont="1" applyFill="1" applyBorder="1" applyAlignment="1">
      <alignment horizontal="center" vertical="center"/>
    </xf>
    <xf numFmtId="0" fontId="82" fillId="21" borderId="15" xfId="831" applyNumberFormat="1" applyFont="1" applyFill="1" applyBorder="1" applyAlignment="1">
      <alignment horizontal="center" vertical="center"/>
    </xf>
    <xf numFmtId="0" fontId="82" fillId="21" borderId="15" xfId="831" quotePrefix="1" applyNumberFormat="1" applyFont="1" applyFill="1" applyBorder="1" applyAlignment="1">
      <alignment horizontal="center" vertical="center"/>
    </xf>
    <xf numFmtId="0" fontId="83" fillId="21" borderId="17" xfId="831" applyNumberFormat="1" applyFont="1" applyFill="1" applyBorder="1" applyAlignment="1">
      <alignment horizontal="center" vertical="center"/>
    </xf>
    <xf numFmtId="0" fontId="82" fillId="21" borderId="31" xfId="831" applyNumberFormat="1" applyFont="1" applyFill="1" applyBorder="1" applyAlignment="1">
      <alignment horizontal="center" vertical="center"/>
    </xf>
    <xf numFmtId="0" fontId="28" fillId="17" borderId="0" xfId="39" applyFont="1" applyFill="1" applyAlignment="1" applyProtection="1">
      <protection hidden="1"/>
    </xf>
    <xf numFmtId="0" fontId="42" fillId="0" borderId="0" xfId="0" applyFont="1" applyAlignment="1">
      <alignment horizontal="left" wrapText="1"/>
    </xf>
    <xf numFmtId="0" fontId="20" fillId="0" borderId="0" xfId="40" applyFont="1" applyFill="1" applyBorder="1" applyAlignment="1" applyProtection="1">
      <alignment vertical="top" shrinkToFit="1"/>
      <protection hidden="1"/>
    </xf>
    <xf numFmtId="0" fontId="0" fillId="0" borderId="0" xfId="0" applyAlignment="1" applyProtection="1">
      <alignment vertical="top" shrinkToFit="1"/>
      <protection hidden="1"/>
    </xf>
    <xf numFmtId="0" fontId="77" fillId="17" borderId="0" xfId="40" applyFont="1" applyFill="1" applyAlignment="1" applyProtection="1">
      <alignment vertical="top" shrinkToFit="1"/>
      <protection hidden="1"/>
    </xf>
    <xf numFmtId="0" fontId="78" fillId="0" borderId="0" xfId="0" applyFont="1" applyAlignment="1" applyProtection="1">
      <alignment vertical="top" shrinkToFit="1"/>
      <protection hidden="1"/>
    </xf>
    <xf numFmtId="0" fontId="42" fillId="17" borderId="0" xfId="40" applyFont="1" applyFill="1" applyAlignment="1" applyProtection="1">
      <alignment vertical="top" wrapText="1"/>
      <protection hidden="1"/>
    </xf>
    <xf numFmtId="0" fontId="0" fillId="0" borderId="0" xfId="0" applyAlignment="1">
      <alignment vertical="top" wrapText="1"/>
    </xf>
    <xf numFmtId="0" fontId="20" fillId="17" borderId="0" xfId="40" applyFont="1" applyFill="1" applyAlignment="1" applyProtection="1">
      <alignment vertical="top" wrapText="1"/>
      <protection hidden="1"/>
    </xf>
    <xf numFmtId="0" fontId="20" fillId="17" borderId="0" xfId="40" applyFont="1" applyFill="1" applyAlignment="1" applyProtection="1">
      <alignment vertical="top" shrinkToFit="1"/>
      <protection hidden="1"/>
    </xf>
    <xf numFmtId="0" fontId="20" fillId="29" borderId="0" xfId="40" applyFont="1" applyFill="1" applyAlignment="1" applyProtection="1">
      <alignment vertical="top" wrapText="1"/>
      <protection hidden="1"/>
    </xf>
    <xf numFmtId="0" fontId="20" fillId="17" borderId="0" xfId="40" applyFont="1" applyFill="1" applyBorder="1" applyAlignment="1" applyProtection="1">
      <alignment horizontal="justify" vertical="top" wrapText="1"/>
      <protection hidden="1"/>
    </xf>
    <xf numFmtId="0" fontId="20" fillId="17" borderId="0" xfId="40" applyFont="1" applyFill="1" applyBorder="1" applyAlignment="1" applyProtection="1">
      <alignment horizontal="justify" vertical="top"/>
      <protection hidden="1"/>
    </xf>
    <xf numFmtId="0" fontId="0" fillId="0" borderId="10" xfId="0" applyFill="1" applyBorder="1" applyProtection="1">
      <protection locked="0" hidden="1"/>
    </xf>
    <xf numFmtId="0" fontId="41" fillId="28" borderId="0" xfId="0" applyFont="1" applyFill="1"/>
    <xf numFmtId="0" fontId="39" fillId="28" borderId="38" xfId="41" applyFont="1" applyFill="1" applyBorder="1" applyAlignment="1" applyProtection="1">
      <alignment horizontal="left" vertical="center"/>
      <protection hidden="1"/>
    </xf>
    <xf numFmtId="0" fontId="19" fillId="0" borderId="10" xfId="0" applyFont="1" applyFill="1" applyBorder="1" applyProtection="1">
      <protection locked="0" hidden="1"/>
    </xf>
    <xf numFmtId="0" fontId="40" fillId="28" borderId="44" xfId="41" applyNumberFormat="1" applyFont="1" applyFill="1" applyBorder="1" applyAlignment="1" applyProtection="1">
      <alignment horizontal="left" vertical="center" wrapText="1"/>
      <protection hidden="1"/>
    </xf>
    <xf numFmtId="0" fontId="40" fillId="28" borderId="0" xfId="41" applyNumberFormat="1" applyFont="1" applyFill="1" applyBorder="1" applyAlignment="1" applyProtection="1">
      <alignment horizontal="left" vertical="center" wrapText="1"/>
      <protection hidden="1"/>
    </xf>
    <xf numFmtId="3" fontId="36" fillId="17" borderId="27" xfId="41" applyNumberFormat="1" applyFont="1" applyFill="1" applyBorder="1" applyAlignment="1" applyProtection="1">
      <alignment horizontal="center" vertical="center" wrapText="1"/>
      <protection locked="0" hidden="1"/>
    </xf>
    <xf numFmtId="3" fontId="36" fillId="17" borderId="28" xfId="41" applyNumberFormat="1" applyFont="1" applyFill="1" applyBorder="1" applyAlignment="1" applyProtection="1">
      <alignment horizontal="center" vertical="center" wrapText="1"/>
      <protection locked="0" hidden="1"/>
    </xf>
    <xf numFmtId="3" fontId="36" fillId="17" borderId="32" xfId="41" applyNumberFormat="1" applyFont="1" applyFill="1" applyBorder="1" applyAlignment="1" applyProtection="1">
      <alignment horizontal="center" vertical="center" wrapText="1"/>
      <protection locked="0" hidden="1"/>
    </xf>
    <xf numFmtId="0" fontId="40" fillId="28" borderId="40" xfId="41" applyNumberFormat="1" applyFont="1" applyFill="1" applyBorder="1" applyAlignment="1" applyProtection="1">
      <alignment horizontal="left" vertical="center" wrapText="1"/>
      <protection hidden="1"/>
    </xf>
    <xf numFmtId="3" fontId="36" fillId="17" borderId="29" xfId="41" applyNumberFormat="1" applyFont="1" applyFill="1" applyBorder="1" applyAlignment="1" applyProtection="1">
      <alignment horizontal="center" vertical="center" wrapText="1"/>
      <protection locked="0" hidden="1"/>
    </xf>
    <xf numFmtId="0" fontId="41" fillId="21" borderId="16" xfId="0" applyFont="1" applyFill="1" applyBorder="1" applyAlignment="1">
      <alignment horizontal="center"/>
    </xf>
    <xf numFmtId="0" fontId="0" fillId="0" borderId="16" xfId="0" applyBorder="1" applyAlignment="1"/>
    <xf numFmtId="0" fontId="41" fillId="21" borderId="0" xfId="0" applyFont="1" applyFill="1" applyBorder="1" applyAlignment="1">
      <alignment horizontal="center"/>
    </xf>
    <xf numFmtId="0" fontId="0" fillId="0" borderId="0" xfId="0" applyAlignment="1"/>
    <xf numFmtId="0" fontId="85" fillId="21" borderId="14" xfId="218" applyFont="1" applyFill="1" applyBorder="1" applyAlignment="1" applyProtection="1">
      <alignment horizontal="left" vertical="top" wrapText="1"/>
      <protection hidden="1"/>
    </xf>
    <xf numFmtId="0" fontId="85" fillId="21" borderId="10" xfId="218" applyFont="1" applyFill="1" applyBorder="1" applyAlignment="1" applyProtection="1">
      <alignment horizontal="left" vertical="top" wrapText="1"/>
      <protection hidden="1"/>
    </xf>
    <xf numFmtId="0" fontId="85" fillId="27" borderId="26" xfId="182" applyFont="1" applyFill="1" applyBorder="1" applyAlignment="1">
      <alignment vertical="center" wrapText="1"/>
    </xf>
    <xf numFmtId="0" fontId="85" fillId="27" borderId="28" xfId="182" applyFont="1" applyFill="1" applyBorder="1" applyAlignment="1">
      <alignment vertical="center" wrapText="1"/>
    </xf>
    <xf numFmtId="0" fontId="85" fillId="27" borderId="32" xfId="182" applyFont="1" applyFill="1" applyBorder="1" applyAlignment="1">
      <alignment vertical="center" wrapText="1"/>
    </xf>
    <xf numFmtId="0" fontId="85" fillId="21" borderId="22" xfId="218" applyFont="1" applyFill="1" applyBorder="1" applyAlignment="1" applyProtection="1">
      <alignment horizontal="left" vertical="top" wrapText="1"/>
      <protection hidden="1"/>
    </xf>
    <xf numFmtId="0" fontId="85" fillId="21" borderId="23" xfId="218" applyFont="1" applyFill="1" applyBorder="1" applyAlignment="1" applyProtection="1">
      <alignment horizontal="left" vertical="top" wrapText="1"/>
      <protection hidden="1"/>
    </xf>
    <xf numFmtId="0" fontId="2" fillId="30" borderId="30" xfId="831" quotePrefix="1" applyNumberFormat="1" applyFill="1" applyBorder="1" applyAlignment="1">
      <alignment horizontal="center" vertical="center"/>
    </xf>
    <xf numFmtId="0" fontId="2" fillId="30" borderId="46" xfId="831" quotePrefix="1" applyNumberFormat="1" applyFill="1" applyBorder="1" applyAlignment="1">
      <alignment horizontal="center" vertical="center"/>
    </xf>
    <xf numFmtId="0" fontId="2" fillId="30" borderId="21" xfId="831" quotePrefix="1" applyNumberFormat="1" applyFill="1" applyBorder="1" applyAlignment="1">
      <alignment horizontal="center" vertical="center"/>
    </xf>
  </cellXfs>
  <cellStyles count="836">
    <cellStyle name="20% - Accent1" xfId="1" builtinId="30" customBuiltin="1"/>
    <cellStyle name="20% - Accent1 2" xfId="61"/>
    <cellStyle name="20% - Accent1 2 2" xfId="280"/>
    <cellStyle name="20% - Accent1 2 3" xfId="281"/>
    <cellStyle name="20% - Accent1 2 4" xfId="282"/>
    <cellStyle name="20% - Accent1 2 5" xfId="283"/>
    <cellStyle name="20% - Accent2" xfId="2" builtinId="34" customBuiltin="1"/>
    <cellStyle name="20% - Accent2 2" xfId="87"/>
    <cellStyle name="20% - Accent2 2 2" xfId="284"/>
    <cellStyle name="20% - Accent2 2 3" xfId="285"/>
    <cellStyle name="20% - Accent2 2 4" xfId="286"/>
    <cellStyle name="20% - Accent2 2 5" xfId="287"/>
    <cellStyle name="20% - Accent3" xfId="3" builtinId="38" customBuiltin="1"/>
    <cellStyle name="20% - Accent3 2" xfId="94"/>
    <cellStyle name="20% - Accent3 2 2" xfId="288"/>
    <cellStyle name="20% - Accent3 2 3" xfId="289"/>
    <cellStyle name="20% - Accent3 2 4" xfId="290"/>
    <cellStyle name="20% - Accent3 2 5" xfId="291"/>
    <cellStyle name="20% - Accent4" xfId="4" builtinId="42" customBuiltin="1"/>
    <cellStyle name="20% - Accent4 2" xfId="66"/>
    <cellStyle name="20% - Accent4 2 2" xfId="292"/>
    <cellStyle name="20% - Accent4 2 3" xfId="293"/>
    <cellStyle name="20% - Accent4 2 4" xfId="294"/>
    <cellStyle name="20% - Accent4 2 5" xfId="295"/>
    <cellStyle name="20% - Accent5" xfId="5" builtinId="46" customBuiltin="1"/>
    <cellStyle name="20% - Accent5 2" xfId="63"/>
    <cellStyle name="20% - Accent5 2 2" xfId="296"/>
    <cellStyle name="20% - Accent5 2 3" xfId="297"/>
    <cellStyle name="20% - Accent5 2 4" xfId="298"/>
    <cellStyle name="20% - Accent5 2 5" xfId="299"/>
    <cellStyle name="20% - Accent6" xfId="6" builtinId="50" customBuiltin="1"/>
    <cellStyle name="20% - Accent6 2" xfId="90"/>
    <cellStyle name="20% - Accent6 2 2" xfId="300"/>
    <cellStyle name="20% - Accent6 2 3" xfId="301"/>
    <cellStyle name="20% - Accent6 2 4" xfId="302"/>
    <cellStyle name="20% - Accent6 2 5" xfId="303"/>
    <cellStyle name="40% - Accent1" xfId="7" builtinId="31" customBuiltin="1"/>
    <cellStyle name="40% - Accent1 2" xfId="68"/>
    <cellStyle name="40% - Accent1 2 2" xfId="304"/>
    <cellStyle name="40% - Accent1 2 3" xfId="305"/>
    <cellStyle name="40% - Accent1 2 4" xfId="306"/>
    <cellStyle name="40% - Accent1 2 5" xfId="307"/>
    <cellStyle name="40% - Accent2" xfId="8" builtinId="35" customBuiltin="1"/>
    <cellStyle name="40% - Accent2 2" xfId="106"/>
    <cellStyle name="40% - Accent2 2 2" xfId="308"/>
    <cellStyle name="40% - Accent2 2 3" xfId="309"/>
    <cellStyle name="40% - Accent2 2 4" xfId="310"/>
    <cellStyle name="40% - Accent2 2 5" xfId="311"/>
    <cellStyle name="40% - Accent3" xfId="9" builtinId="39" customBuiltin="1"/>
    <cellStyle name="40% - Accent3 2" xfId="62"/>
    <cellStyle name="40% - Accent3 2 2" xfId="312"/>
    <cellStyle name="40% - Accent3 2 3" xfId="313"/>
    <cellStyle name="40% - Accent3 2 4" xfId="314"/>
    <cellStyle name="40% - Accent3 2 5" xfId="315"/>
    <cellStyle name="40% - Accent4" xfId="10" builtinId="43" customBuiltin="1"/>
    <cellStyle name="40% - Accent4 2" xfId="69"/>
    <cellStyle name="40% - Accent4 2 2" xfId="316"/>
    <cellStyle name="40% - Accent4 2 3" xfId="317"/>
    <cellStyle name="40% - Accent4 2 4" xfId="318"/>
    <cellStyle name="40% - Accent4 2 5" xfId="319"/>
    <cellStyle name="40% - Accent5" xfId="11" builtinId="47" customBuiltin="1"/>
    <cellStyle name="40% - Accent5 2" xfId="60"/>
    <cellStyle name="40% - Accent5 2 2" xfId="320"/>
    <cellStyle name="40% - Accent5 2 3" xfId="321"/>
    <cellStyle name="40% - Accent5 2 4" xfId="322"/>
    <cellStyle name="40% - Accent5 2 5" xfId="323"/>
    <cellStyle name="40% - Accent6" xfId="12" builtinId="51" customBuiltin="1"/>
    <cellStyle name="40% - Accent6 2" xfId="104"/>
    <cellStyle name="40% - Accent6 2 2" xfId="324"/>
    <cellStyle name="40% - Accent6 2 3" xfId="325"/>
    <cellStyle name="40% - Accent6 2 4" xfId="326"/>
    <cellStyle name="40% - Accent6 2 5" xfId="327"/>
    <cellStyle name="60% - Accent1" xfId="13" builtinId="32" customBuiltin="1"/>
    <cellStyle name="60% - Accent1 2" xfId="105"/>
    <cellStyle name="60% - Accent1 2 2" xfId="328"/>
    <cellStyle name="60% - Accent1 2 3" xfId="329"/>
    <cellStyle name="60% - Accent1 2 4" xfId="330"/>
    <cellStyle name="60% - Accent1 2 5" xfId="331"/>
    <cellStyle name="60% - Accent2" xfId="14" builtinId="36" customBuiltin="1"/>
    <cellStyle name="60% - Accent2 2" xfId="84"/>
    <cellStyle name="60% - Accent2 2 2" xfId="332"/>
    <cellStyle name="60% - Accent2 2 3" xfId="333"/>
    <cellStyle name="60% - Accent2 2 4" xfId="334"/>
    <cellStyle name="60% - Accent2 2 5" xfId="335"/>
    <cellStyle name="60% - Accent3" xfId="15" builtinId="40" customBuiltin="1"/>
    <cellStyle name="60% - Accent3 2" xfId="88"/>
    <cellStyle name="60% - Accent3 2 2" xfId="336"/>
    <cellStyle name="60% - Accent3 2 3" xfId="337"/>
    <cellStyle name="60% - Accent3 2 4" xfId="338"/>
    <cellStyle name="60% - Accent3 2 5" xfId="339"/>
    <cellStyle name="60% - Accent4" xfId="16" builtinId="44" customBuiltin="1"/>
    <cellStyle name="60% - Accent4 2" xfId="101"/>
    <cellStyle name="60% - Accent4 2 2" xfId="340"/>
    <cellStyle name="60% - Accent4 2 3" xfId="341"/>
    <cellStyle name="60% - Accent4 2 4" xfId="342"/>
    <cellStyle name="60% - Accent4 2 5" xfId="343"/>
    <cellStyle name="60% - Accent5" xfId="17" builtinId="48" customBuiltin="1"/>
    <cellStyle name="60% - Accent5 2" xfId="64"/>
    <cellStyle name="60% - Accent5 2 2" xfId="344"/>
    <cellStyle name="60% - Accent5 2 3" xfId="345"/>
    <cellStyle name="60% - Accent5 2 4" xfId="346"/>
    <cellStyle name="60% - Accent5 2 5" xfId="347"/>
    <cellStyle name="60% - Accent6" xfId="18" builtinId="52" customBuiltin="1"/>
    <cellStyle name="60% - Accent6 2" xfId="70"/>
    <cellStyle name="60% - Accent6 2 2" xfId="348"/>
    <cellStyle name="60% - Accent6 2 3" xfId="349"/>
    <cellStyle name="60% - Accent6 2 4" xfId="350"/>
    <cellStyle name="60% - Accent6 2 5" xfId="351"/>
    <cellStyle name="Accent1" xfId="19" builtinId="29" customBuiltin="1"/>
    <cellStyle name="Accent1 2" xfId="71"/>
    <cellStyle name="Accent1 2 2" xfId="352"/>
    <cellStyle name="Accent1 2 3" xfId="353"/>
    <cellStyle name="Accent1 2 4" xfId="354"/>
    <cellStyle name="Accent1 2 5" xfId="355"/>
    <cellStyle name="Accent2" xfId="20" builtinId="33" customBuiltin="1"/>
    <cellStyle name="Accent2 2" xfId="72"/>
    <cellStyle name="Accent2 2 2" xfId="356"/>
    <cellStyle name="Accent2 2 3" xfId="357"/>
    <cellStyle name="Accent2 2 4" xfId="358"/>
    <cellStyle name="Accent2 2 5" xfId="359"/>
    <cellStyle name="Accent3" xfId="21" builtinId="37" customBuiltin="1"/>
    <cellStyle name="Accent3 2" xfId="73"/>
    <cellStyle name="Accent3 2 2" xfId="360"/>
    <cellStyle name="Accent3 2 3" xfId="361"/>
    <cellStyle name="Accent3 2 4" xfId="362"/>
    <cellStyle name="Accent3 2 5" xfId="363"/>
    <cellStyle name="Accent4" xfId="22" builtinId="41" customBuiltin="1"/>
    <cellStyle name="Accent4 2" xfId="74"/>
    <cellStyle name="Accent4 2 2" xfId="364"/>
    <cellStyle name="Accent4 2 3" xfId="365"/>
    <cellStyle name="Accent4 2 4" xfId="366"/>
    <cellStyle name="Accent4 2 5" xfId="367"/>
    <cellStyle name="Accent5" xfId="23" builtinId="45" customBuiltin="1"/>
    <cellStyle name="Accent5 2" xfId="75"/>
    <cellStyle name="Accent5 2 2" xfId="368"/>
    <cellStyle name="Accent5 2 3" xfId="369"/>
    <cellStyle name="Accent5 2 4" xfId="370"/>
    <cellStyle name="Accent5 2 5" xfId="371"/>
    <cellStyle name="Accent6" xfId="24" builtinId="49" customBuiltin="1"/>
    <cellStyle name="Accent6 2" xfId="76"/>
    <cellStyle name="Accent6 2 2" xfId="372"/>
    <cellStyle name="Accent6 2 3" xfId="373"/>
    <cellStyle name="Accent6 2 4" xfId="374"/>
    <cellStyle name="Accent6 2 5" xfId="375"/>
    <cellStyle name="Bad" xfId="25" builtinId="27" customBuiltin="1"/>
    <cellStyle name="Bad 2" xfId="77"/>
    <cellStyle name="Bad 2 2" xfId="376"/>
    <cellStyle name="Bad 2 3" xfId="377"/>
    <cellStyle name="Bad 2 4" xfId="378"/>
    <cellStyle name="Bad 2 5" xfId="379"/>
    <cellStyle name="Calculation" xfId="26" builtinId="22" customBuiltin="1"/>
    <cellStyle name="Calculation 2" xfId="78"/>
    <cellStyle name="Calculation 2 2" xfId="380"/>
    <cellStyle name="Calculation 2 3" xfId="381"/>
    <cellStyle name="Calculation 2 4" xfId="382"/>
    <cellStyle name="Calculation 2 5" xfId="383"/>
    <cellStyle name="Check Cell" xfId="27" builtinId="23" customBuiltin="1"/>
    <cellStyle name="Check Cell 2" xfId="103"/>
    <cellStyle name="Check Cell 2 2" xfId="384"/>
    <cellStyle name="Check Cell 2 3" xfId="385"/>
    <cellStyle name="Check Cell 2 4" xfId="386"/>
    <cellStyle name="Check Cell 2 5" xfId="387"/>
    <cellStyle name="Comma 2" xfId="81"/>
    <cellStyle name="Comma 2 2" xfId="180"/>
    <cellStyle name="Comma 2 2 2" xfId="832"/>
    <cellStyle name="Comma 2 3" xfId="833"/>
    <cellStyle name="Explanatory Text" xfId="28" builtinId="53" customBuiltin="1"/>
    <cellStyle name="Explanatory Text 2" xfId="100"/>
    <cellStyle name="Explanatory Text 2 2" xfId="388"/>
    <cellStyle name="Explanatory Text 2 3" xfId="389"/>
    <cellStyle name="Explanatory Text 2 4" xfId="390"/>
    <cellStyle name="Explanatory Text 2 5" xfId="391"/>
    <cellStyle name="Good" xfId="29" builtinId="26" customBuiltin="1"/>
    <cellStyle name="Good 2" xfId="93"/>
    <cellStyle name="Good 2 2" xfId="392"/>
    <cellStyle name="Good 2 3" xfId="393"/>
    <cellStyle name="Good 2 4" xfId="394"/>
    <cellStyle name="Good 2 5" xfId="395"/>
    <cellStyle name="Heading 1" xfId="30" builtinId="16" customBuiltin="1"/>
    <cellStyle name="Heading 1 2" xfId="102"/>
    <cellStyle name="Heading 1 2 2" xfId="396"/>
    <cellStyle name="Heading 1 2 3" xfId="397"/>
    <cellStyle name="Heading 1 2 4" xfId="398"/>
    <cellStyle name="Heading 1 2 5" xfId="399"/>
    <cellStyle name="Heading 2" xfId="31" builtinId="17" customBuiltin="1"/>
    <cellStyle name="Heading 2 2" xfId="85"/>
    <cellStyle name="Heading 2 2 2" xfId="400"/>
    <cellStyle name="Heading 2 2 3" xfId="401"/>
    <cellStyle name="Heading 2 2 4" xfId="402"/>
    <cellStyle name="Heading 2 2 5" xfId="403"/>
    <cellStyle name="Heading 3" xfId="32" builtinId="18" customBuiltin="1"/>
    <cellStyle name="Heading 3 2" xfId="92"/>
    <cellStyle name="Heading 3 2 2" xfId="404"/>
    <cellStyle name="Heading 3 2 3" xfId="405"/>
    <cellStyle name="Heading 3 2 4" xfId="406"/>
    <cellStyle name="Heading 3 2 5" xfId="407"/>
    <cellStyle name="Heading 4" xfId="33" builtinId="19" customBuiltin="1"/>
    <cellStyle name="Heading 4 2" xfId="83"/>
    <cellStyle name="Heading 4 2 2" xfId="408"/>
    <cellStyle name="Heading 4 2 3" xfId="409"/>
    <cellStyle name="Heading 4 2 4" xfId="410"/>
    <cellStyle name="Heading 4 2 5" xfId="411"/>
    <cellStyle name="Hyperlink" xfId="34" builtinId="8"/>
    <cellStyle name="Hyperlink 2" xfId="53"/>
    <cellStyle name="Hyperlink 2 2" xfId="526"/>
    <cellStyle name="Hyperlink 3" xfId="181"/>
    <cellStyle name="Input" xfId="35" builtinId="20" customBuiltin="1"/>
    <cellStyle name="Input 2" xfId="79"/>
    <cellStyle name="Input 2 2" xfId="412"/>
    <cellStyle name="Input 2 3" xfId="413"/>
    <cellStyle name="Input 2 4" xfId="414"/>
    <cellStyle name="Input 2 5" xfId="415"/>
    <cellStyle name="Linked Cell" xfId="36" builtinId="24" customBuiltin="1"/>
    <cellStyle name="Linked Cell 2" xfId="67"/>
    <cellStyle name="Linked Cell 2 2" xfId="416"/>
    <cellStyle name="Linked Cell 2 3" xfId="417"/>
    <cellStyle name="Linked Cell 2 4" xfId="418"/>
    <cellStyle name="Linked Cell 2 5" xfId="419"/>
    <cellStyle name="Neutral" xfId="37" builtinId="28" customBuiltin="1"/>
    <cellStyle name="Neutral 2" xfId="82"/>
    <cellStyle name="Neutral 2 2" xfId="420"/>
    <cellStyle name="Neutral 2 3" xfId="421"/>
    <cellStyle name="Neutral 2 4" xfId="422"/>
    <cellStyle name="Neutral 2 5" xfId="423"/>
    <cellStyle name="Normal" xfId="0" builtinId="0"/>
    <cellStyle name="Normal 2" xfId="47"/>
    <cellStyle name="Normal 2 2" xfId="57"/>
    <cellStyle name="Normal 2 2 10" xfId="449"/>
    <cellStyle name="Normal 2 2 10 2" xfId="746"/>
    <cellStyle name="Normal 2 2 11" xfId="489"/>
    <cellStyle name="Normal 2 2 11 2" xfId="786"/>
    <cellStyle name="Normal 2 2 12" xfId="528"/>
    <cellStyle name="Normal 2 2 12 2" xfId="824"/>
    <cellStyle name="Normal 2 2 13" xfId="576"/>
    <cellStyle name="Normal 2 2 2" xfId="98"/>
    <cellStyle name="Normal 2 2 2 2" xfId="125"/>
    <cellStyle name="Normal 2 2 2 2 2" xfId="165"/>
    <cellStyle name="Normal 2 2 2 2 2 2" xfId="640"/>
    <cellStyle name="Normal 2 2 2 2 3" xfId="184"/>
    <cellStyle name="Normal 2 2 2 2 3 2" xfId="655"/>
    <cellStyle name="Normal 2 2 2 2 4" xfId="267"/>
    <cellStyle name="Normal 2 2 2 2 4 2" xfId="727"/>
    <cellStyle name="Normal 2 2 2 2 5" xfId="473"/>
    <cellStyle name="Normal 2 2 2 2 5 2" xfId="770"/>
    <cellStyle name="Normal 2 2 2 2 6" xfId="513"/>
    <cellStyle name="Normal 2 2 2 2 6 2" xfId="810"/>
    <cellStyle name="Normal 2 2 2 2 7" xfId="556"/>
    <cellStyle name="Normal 2 2 2 2 8" xfId="600"/>
    <cellStyle name="Normal 2 2 2 3" xfId="146"/>
    <cellStyle name="Normal 2 2 2 3 2" xfId="621"/>
    <cellStyle name="Normal 2 2 2 4" xfId="183"/>
    <cellStyle name="Normal 2 2 2 4 2" xfId="654"/>
    <cellStyle name="Normal 2 2 2 5" xfId="248"/>
    <cellStyle name="Normal 2 2 2 5 2" xfId="708"/>
    <cellStyle name="Normal 2 2 2 6" xfId="454"/>
    <cellStyle name="Normal 2 2 2 6 2" xfId="751"/>
    <cellStyle name="Normal 2 2 2 7" xfId="494"/>
    <cellStyle name="Normal 2 2 2 7 2" xfId="791"/>
    <cellStyle name="Normal 2 2 2 8" xfId="540"/>
    <cellStyle name="Normal 2 2 2 9" xfId="581"/>
    <cellStyle name="Normal 2 2 3" xfId="111"/>
    <cellStyle name="Normal 2 2 3 2" xfId="130"/>
    <cellStyle name="Normal 2 2 3 2 2" xfId="170"/>
    <cellStyle name="Normal 2 2 3 2 2 2" xfId="645"/>
    <cellStyle name="Normal 2 2 3 2 3" xfId="186"/>
    <cellStyle name="Normal 2 2 3 2 3 2" xfId="657"/>
    <cellStyle name="Normal 2 2 3 2 4" xfId="272"/>
    <cellStyle name="Normal 2 2 3 2 4 2" xfId="732"/>
    <cellStyle name="Normal 2 2 3 2 5" xfId="478"/>
    <cellStyle name="Normal 2 2 3 2 5 2" xfId="775"/>
    <cellStyle name="Normal 2 2 3 2 6" xfId="518"/>
    <cellStyle name="Normal 2 2 3 2 6 2" xfId="815"/>
    <cellStyle name="Normal 2 2 3 2 7" xfId="561"/>
    <cellStyle name="Normal 2 2 3 2 8" xfId="605"/>
    <cellStyle name="Normal 2 2 3 3" xfId="151"/>
    <cellStyle name="Normal 2 2 3 3 2" xfId="626"/>
    <cellStyle name="Normal 2 2 3 4" xfId="185"/>
    <cellStyle name="Normal 2 2 3 4 2" xfId="656"/>
    <cellStyle name="Normal 2 2 3 5" xfId="253"/>
    <cellStyle name="Normal 2 2 3 5 2" xfId="713"/>
    <cellStyle name="Normal 2 2 3 6" xfId="459"/>
    <cellStyle name="Normal 2 2 3 6 2" xfId="756"/>
    <cellStyle name="Normal 2 2 3 7" xfId="499"/>
    <cellStyle name="Normal 2 2 3 7 2" xfId="796"/>
    <cellStyle name="Normal 2 2 3 8" xfId="545"/>
    <cellStyle name="Normal 2 2 3 9" xfId="586"/>
    <cellStyle name="Normal 2 2 4" xfId="115"/>
    <cellStyle name="Normal 2 2 4 10" xfId="830"/>
    <cellStyle name="Normal 2 2 4 2" xfId="134"/>
    <cellStyle name="Normal 2 2 4 2 2" xfId="174"/>
    <cellStyle name="Normal 2 2 4 2 2 2" xfId="649"/>
    <cellStyle name="Normal 2 2 4 2 3" xfId="188"/>
    <cellStyle name="Normal 2 2 4 2 3 2" xfId="659"/>
    <cellStyle name="Normal 2 2 4 2 4" xfId="276"/>
    <cellStyle name="Normal 2 2 4 2 4 2" xfId="736"/>
    <cellStyle name="Normal 2 2 4 2 5" xfId="482"/>
    <cellStyle name="Normal 2 2 4 2 5 2" xfId="779"/>
    <cellStyle name="Normal 2 2 4 2 6" xfId="522"/>
    <cellStyle name="Normal 2 2 4 2 6 2" xfId="819"/>
    <cellStyle name="Normal 2 2 4 2 7" xfId="565"/>
    <cellStyle name="Normal 2 2 4 2 8" xfId="609"/>
    <cellStyle name="Normal 2 2 4 3" xfId="155"/>
    <cellStyle name="Normal 2 2 4 3 2" xfId="630"/>
    <cellStyle name="Normal 2 2 4 4" xfId="187"/>
    <cellStyle name="Normal 2 2 4 4 2" xfId="658"/>
    <cellStyle name="Normal 2 2 4 5" xfId="257"/>
    <cellStyle name="Normal 2 2 4 5 2" xfId="717"/>
    <cellStyle name="Normal 2 2 4 6" xfId="444"/>
    <cellStyle name="Normal 2 2 4 6 2" xfId="534"/>
    <cellStyle name="Normal 2 2 4 6 3" xfId="741"/>
    <cellStyle name="Normal 2 2 4 7" xfId="463"/>
    <cellStyle name="Normal 2 2 4 7 2" xfId="760"/>
    <cellStyle name="Normal 2 2 4 8" xfId="503"/>
    <cellStyle name="Normal 2 2 4 8 2" xfId="800"/>
    <cellStyle name="Normal 2 2 4 9" xfId="590"/>
    <cellStyle name="Normal 2 2 5" xfId="120"/>
    <cellStyle name="Normal 2 2 5 2" xfId="160"/>
    <cellStyle name="Normal 2 2 5 2 2" xfId="635"/>
    <cellStyle name="Normal 2 2 5 3" xfId="189"/>
    <cellStyle name="Normal 2 2 5 3 2" xfId="660"/>
    <cellStyle name="Normal 2 2 5 4" xfId="262"/>
    <cellStyle name="Normal 2 2 5 4 2" xfId="722"/>
    <cellStyle name="Normal 2 2 5 5" xfId="468"/>
    <cellStyle name="Normal 2 2 5 5 2" xfId="765"/>
    <cellStyle name="Normal 2 2 5 6" xfId="508"/>
    <cellStyle name="Normal 2 2 5 6 2" xfId="805"/>
    <cellStyle name="Normal 2 2 5 7" xfId="551"/>
    <cellStyle name="Normal 2 2 5 8" xfId="595"/>
    <cellStyle name="Normal 2 2 6" xfId="141"/>
    <cellStyle name="Normal 2 2 6 2" xfId="190"/>
    <cellStyle name="Normal 2 2 6 2 2" xfId="661"/>
    <cellStyle name="Normal 2 2 6 3" xfId="616"/>
    <cellStyle name="Normal 2 2 7" xfId="182"/>
    <cellStyle name="Normal 2 2 8" xfId="241"/>
    <cellStyle name="Normal 2 2 8 2" xfId="703"/>
    <cellStyle name="Normal 2 2 9" xfId="237"/>
    <cellStyle name="Normal 2 3" xfId="136"/>
    <cellStyle name="Normal 2 3 2" xfId="176"/>
    <cellStyle name="Normal 2 3 2 2" xfId="651"/>
    <cellStyle name="Normal 2 3 3" xfId="191"/>
    <cellStyle name="Normal 2 3 3 2" xfId="662"/>
    <cellStyle name="Normal 2 3 4" xfId="278"/>
    <cellStyle name="Normal 2 3 4 2" xfId="738"/>
    <cellStyle name="Normal 2 3 5" xfId="484"/>
    <cellStyle name="Normal 2 3 5 2" xfId="781"/>
    <cellStyle name="Normal 2 3 6" xfId="524"/>
    <cellStyle name="Normal 2 3 6 2" xfId="821"/>
    <cellStyle name="Normal 2 3 7" xfId="530"/>
    <cellStyle name="Normal 2 3 7 2" xfId="826"/>
    <cellStyle name="Normal 2 3 8" xfId="567"/>
    <cellStyle name="Normal 2 3 9" xfId="611"/>
    <cellStyle name="Normal 2 4" xfId="52"/>
    <cellStyle name="Normal 2 5" xfId="192"/>
    <cellStyle name="Normal 2 5 2" xfId="663"/>
    <cellStyle name="Normal 2 6" xfId="244"/>
    <cellStyle name="Normal 2 7" xfId="569"/>
    <cellStyle name="Normal 2 8" xfId="828"/>
    <cellStyle name="Normal 3" xfId="48"/>
    <cellStyle name="Normal 3 10" xfId="54"/>
    <cellStyle name="Normal 3 10 2" xfId="194"/>
    <cellStyle name="Normal 3 10 2 2" xfId="665"/>
    <cellStyle name="Normal 3 10 3" xfId="573"/>
    <cellStyle name="Normal 3 11" xfId="138"/>
    <cellStyle name="Normal 3 11 2" xfId="613"/>
    <cellStyle name="Normal 3 12" xfId="193"/>
    <cellStyle name="Normal 3 12 2" xfId="664"/>
    <cellStyle name="Normal 3 13" xfId="238"/>
    <cellStyle name="Normal 3 13 2" xfId="700"/>
    <cellStyle name="Normal 3 14" xfId="446"/>
    <cellStyle name="Normal 3 14 2" xfId="743"/>
    <cellStyle name="Normal 3 15" xfId="486"/>
    <cellStyle name="Normal 3 15 2" xfId="783"/>
    <cellStyle name="Normal 3 16" xfId="527"/>
    <cellStyle name="Normal 3 16 2" xfId="823"/>
    <cellStyle name="Normal 3 17" xfId="570"/>
    <cellStyle name="Normal 3 18" xfId="829"/>
    <cellStyle name="Normal 3 2" xfId="55"/>
    <cellStyle name="Normal 3 2 10" xfId="487"/>
    <cellStyle name="Normal 3 2 10 2" xfId="784"/>
    <cellStyle name="Normal 3 2 11" xfId="529"/>
    <cellStyle name="Normal 3 2 11 2" xfId="825"/>
    <cellStyle name="Normal 3 2 12" xfId="536"/>
    <cellStyle name="Normal 3 2 13" xfId="574"/>
    <cellStyle name="Normal 3 2 2" xfId="96"/>
    <cellStyle name="Normal 3 2 2 2" xfId="123"/>
    <cellStyle name="Normal 3 2 2 2 2" xfId="163"/>
    <cellStyle name="Normal 3 2 2 2 2 2" xfId="638"/>
    <cellStyle name="Normal 3 2 2 2 3" xfId="197"/>
    <cellStyle name="Normal 3 2 2 2 3 2" xfId="668"/>
    <cellStyle name="Normal 3 2 2 2 4" xfId="265"/>
    <cellStyle name="Normal 3 2 2 2 4 2" xfId="725"/>
    <cellStyle name="Normal 3 2 2 2 5" xfId="471"/>
    <cellStyle name="Normal 3 2 2 2 5 2" xfId="768"/>
    <cellStyle name="Normal 3 2 2 2 6" xfId="511"/>
    <cellStyle name="Normal 3 2 2 2 6 2" xfId="808"/>
    <cellStyle name="Normal 3 2 2 2 7" xfId="554"/>
    <cellStyle name="Normal 3 2 2 2 8" xfId="598"/>
    <cellStyle name="Normal 3 2 2 3" xfId="144"/>
    <cellStyle name="Normal 3 2 2 3 2" xfId="619"/>
    <cellStyle name="Normal 3 2 2 4" xfId="196"/>
    <cellStyle name="Normal 3 2 2 4 2" xfId="667"/>
    <cellStyle name="Normal 3 2 2 5" xfId="246"/>
    <cellStyle name="Normal 3 2 2 5 2" xfId="706"/>
    <cellStyle name="Normal 3 2 2 6" xfId="452"/>
    <cellStyle name="Normal 3 2 2 6 2" xfId="749"/>
    <cellStyle name="Normal 3 2 2 7" xfId="492"/>
    <cellStyle name="Normal 3 2 2 7 2" xfId="789"/>
    <cellStyle name="Normal 3 2 2 8" xfId="538"/>
    <cellStyle name="Normal 3 2 2 9" xfId="579"/>
    <cellStyle name="Normal 3 2 3" xfId="109"/>
    <cellStyle name="Normal 3 2 3 2" xfId="128"/>
    <cellStyle name="Normal 3 2 3 2 2" xfId="168"/>
    <cellStyle name="Normal 3 2 3 2 2 2" xfId="643"/>
    <cellStyle name="Normal 3 2 3 2 3" xfId="199"/>
    <cellStyle name="Normal 3 2 3 2 3 2" xfId="670"/>
    <cellStyle name="Normal 3 2 3 2 4" xfId="270"/>
    <cellStyle name="Normal 3 2 3 2 4 2" xfId="730"/>
    <cellStyle name="Normal 3 2 3 2 5" xfId="476"/>
    <cellStyle name="Normal 3 2 3 2 5 2" xfId="773"/>
    <cellStyle name="Normal 3 2 3 2 6" xfId="516"/>
    <cellStyle name="Normal 3 2 3 2 6 2" xfId="813"/>
    <cellStyle name="Normal 3 2 3 2 7" xfId="559"/>
    <cellStyle name="Normal 3 2 3 2 8" xfId="603"/>
    <cellStyle name="Normal 3 2 3 3" xfId="149"/>
    <cellStyle name="Normal 3 2 3 3 2" xfId="624"/>
    <cellStyle name="Normal 3 2 3 4" xfId="198"/>
    <cellStyle name="Normal 3 2 3 4 2" xfId="669"/>
    <cellStyle name="Normal 3 2 3 5" xfId="251"/>
    <cellStyle name="Normal 3 2 3 5 2" xfId="711"/>
    <cellStyle name="Normal 3 2 3 6" xfId="457"/>
    <cellStyle name="Normal 3 2 3 6 2" xfId="754"/>
    <cellStyle name="Normal 3 2 3 7" xfId="497"/>
    <cellStyle name="Normal 3 2 3 7 2" xfId="794"/>
    <cellStyle name="Normal 3 2 3 8" xfId="543"/>
    <cellStyle name="Normal 3 2 3 9" xfId="584"/>
    <cellStyle name="Normal 3 2 4" xfId="118"/>
    <cellStyle name="Normal 3 2 4 2" xfId="158"/>
    <cellStyle name="Normal 3 2 4 2 2" xfId="633"/>
    <cellStyle name="Normal 3 2 4 3" xfId="200"/>
    <cellStyle name="Normal 3 2 4 3 2" xfId="671"/>
    <cellStyle name="Normal 3 2 4 4" xfId="260"/>
    <cellStyle name="Normal 3 2 4 4 2" xfId="720"/>
    <cellStyle name="Normal 3 2 4 5" xfId="466"/>
    <cellStyle name="Normal 3 2 4 5 2" xfId="763"/>
    <cellStyle name="Normal 3 2 4 6" xfId="506"/>
    <cellStyle name="Normal 3 2 4 6 2" xfId="803"/>
    <cellStyle name="Normal 3 2 4 7" xfId="549"/>
    <cellStyle name="Normal 3 2 4 8" xfId="593"/>
    <cellStyle name="Normal 3 2 5" xfId="139"/>
    <cellStyle name="Normal 3 2 5 2" xfId="614"/>
    <cellStyle name="Normal 3 2 6" xfId="195"/>
    <cellStyle name="Normal 3 2 6 2" xfId="666"/>
    <cellStyle name="Normal 3 2 7" xfId="239"/>
    <cellStyle name="Normal 3 2 7 2" xfId="701"/>
    <cellStyle name="Normal 3 2 8" xfId="243"/>
    <cellStyle name="Normal 3 2 9" xfId="447"/>
    <cellStyle name="Normal 3 2 9 2" xfId="744"/>
    <cellStyle name="Normal 3 3" xfId="56"/>
    <cellStyle name="Normal 3 3 10" xfId="488"/>
    <cellStyle name="Normal 3 3 10 2" xfId="785"/>
    <cellStyle name="Normal 3 3 11" xfId="531"/>
    <cellStyle name="Normal 3 3 11 2" xfId="827"/>
    <cellStyle name="Normal 3 3 12" xfId="575"/>
    <cellStyle name="Normal 3 3 2" xfId="97"/>
    <cellStyle name="Normal 3 3 2 2" xfId="124"/>
    <cellStyle name="Normal 3 3 2 2 2" xfId="164"/>
    <cellStyle name="Normal 3 3 2 2 2 2" xfId="639"/>
    <cellStyle name="Normal 3 3 2 2 3" xfId="203"/>
    <cellStyle name="Normal 3 3 2 2 3 2" xfId="674"/>
    <cellStyle name="Normal 3 3 2 2 4" xfId="266"/>
    <cellStyle name="Normal 3 3 2 2 4 2" xfId="726"/>
    <cellStyle name="Normal 3 3 2 2 5" xfId="472"/>
    <cellStyle name="Normal 3 3 2 2 5 2" xfId="769"/>
    <cellStyle name="Normal 3 3 2 2 6" xfId="512"/>
    <cellStyle name="Normal 3 3 2 2 6 2" xfId="809"/>
    <cellStyle name="Normal 3 3 2 2 7" xfId="555"/>
    <cellStyle name="Normal 3 3 2 2 8" xfId="599"/>
    <cellStyle name="Normal 3 3 2 3" xfId="145"/>
    <cellStyle name="Normal 3 3 2 3 2" xfId="620"/>
    <cellStyle name="Normal 3 3 2 4" xfId="202"/>
    <cellStyle name="Normal 3 3 2 4 2" xfId="673"/>
    <cellStyle name="Normal 3 3 2 5" xfId="247"/>
    <cellStyle name="Normal 3 3 2 5 2" xfId="707"/>
    <cellStyle name="Normal 3 3 2 6" xfId="453"/>
    <cellStyle name="Normal 3 3 2 6 2" xfId="750"/>
    <cellStyle name="Normal 3 3 2 7" xfId="493"/>
    <cellStyle name="Normal 3 3 2 7 2" xfId="790"/>
    <cellStyle name="Normal 3 3 2 8" xfId="539"/>
    <cellStyle name="Normal 3 3 2 9" xfId="580"/>
    <cellStyle name="Normal 3 3 3" xfId="110"/>
    <cellStyle name="Normal 3 3 3 2" xfId="129"/>
    <cellStyle name="Normal 3 3 3 2 2" xfId="169"/>
    <cellStyle name="Normal 3 3 3 2 2 2" xfId="644"/>
    <cellStyle name="Normal 3 3 3 2 3" xfId="205"/>
    <cellStyle name="Normal 3 3 3 2 3 2" xfId="676"/>
    <cellStyle name="Normal 3 3 3 2 4" xfId="271"/>
    <cellStyle name="Normal 3 3 3 2 4 2" xfId="731"/>
    <cellStyle name="Normal 3 3 3 2 5" xfId="477"/>
    <cellStyle name="Normal 3 3 3 2 5 2" xfId="774"/>
    <cellStyle name="Normal 3 3 3 2 6" xfId="517"/>
    <cellStyle name="Normal 3 3 3 2 6 2" xfId="814"/>
    <cellStyle name="Normal 3 3 3 2 7" xfId="560"/>
    <cellStyle name="Normal 3 3 3 2 8" xfId="604"/>
    <cellStyle name="Normal 3 3 3 3" xfId="150"/>
    <cellStyle name="Normal 3 3 3 3 2" xfId="625"/>
    <cellStyle name="Normal 3 3 3 4" xfId="204"/>
    <cellStyle name="Normal 3 3 3 4 2" xfId="675"/>
    <cellStyle name="Normal 3 3 3 5" xfId="252"/>
    <cellStyle name="Normal 3 3 3 5 2" xfId="712"/>
    <cellStyle name="Normal 3 3 3 6" xfId="458"/>
    <cellStyle name="Normal 3 3 3 6 2" xfId="755"/>
    <cellStyle name="Normal 3 3 3 7" xfId="498"/>
    <cellStyle name="Normal 3 3 3 7 2" xfId="795"/>
    <cellStyle name="Normal 3 3 3 8" xfId="544"/>
    <cellStyle name="Normal 3 3 3 9" xfId="585"/>
    <cellStyle name="Normal 3 3 4" xfId="114"/>
    <cellStyle name="Normal 3 3 4 2" xfId="133"/>
    <cellStyle name="Normal 3 3 4 2 2" xfId="173"/>
    <cellStyle name="Normal 3 3 4 2 2 2" xfId="648"/>
    <cellStyle name="Normal 3 3 4 2 3" xfId="207"/>
    <cellStyle name="Normal 3 3 4 2 3 2" xfId="678"/>
    <cellStyle name="Normal 3 3 4 2 4" xfId="275"/>
    <cellStyle name="Normal 3 3 4 2 4 2" xfId="735"/>
    <cellStyle name="Normal 3 3 4 2 5" xfId="481"/>
    <cellStyle name="Normal 3 3 4 2 5 2" xfId="778"/>
    <cellStyle name="Normal 3 3 4 2 6" xfId="521"/>
    <cellStyle name="Normal 3 3 4 2 6 2" xfId="818"/>
    <cellStyle name="Normal 3 3 4 2 7" xfId="564"/>
    <cellStyle name="Normal 3 3 4 2 8" xfId="608"/>
    <cellStyle name="Normal 3 3 4 3" xfId="154"/>
    <cellStyle name="Normal 3 3 4 3 2" xfId="629"/>
    <cellStyle name="Normal 3 3 4 4" xfId="206"/>
    <cellStyle name="Normal 3 3 4 4 2" xfId="677"/>
    <cellStyle name="Normal 3 3 4 5" xfId="256"/>
    <cellStyle name="Normal 3 3 4 5 2" xfId="716"/>
    <cellStyle name="Normal 3 3 4 6" xfId="443"/>
    <cellStyle name="Normal 3 3 4 6 2" xfId="533"/>
    <cellStyle name="Normal 3 3 4 6 3" xfId="740"/>
    <cellStyle name="Normal 3 3 4 7" xfId="462"/>
    <cellStyle name="Normal 3 3 4 7 2" xfId="759"/>
    <cellStyle name="Normal 3 3 4 8" xfId="502"/>
    <cellStyle name="Normal 3 3 4 8 2" xfId="799"/>
    <cellStyle name="Normal 3 3 4 9" xfId="589"/>
    <cellStyle name="Normal 3 3 5" xfId="119"/>
    <cellStyle name="Normal 3 3 5 2" xfId="159"/>
    <cellStyle name="Normal 3 3 5 2 2" xfId="634"/>
    <cellStyle name="Normal 3 3 5 3" xfId="208"/>
    <cellStyle name="Normal 3 3 5 3 2" xfId="679"/>
    <cellStyle name="Normal 3 3 5 4" xfId="261"/>
    <cellStyle name="Normal 3 3 5 4 2" xfId="721"/>
    <cellStyle name="Normal 3 3 5 5" xfId="467"/>
    <cellStyle name="Normal 3 3 5 5 2" xfId="764"/>
    <cellStyle name="Normal 3 3 5 6" xfId="507"/>
    <cellStyle name="Normal 3 3 5 6 2" xfId="804"/>
    <cellStyle name="Normal 3 3 5 7" xfId="550"/>
    <cellStyle name="Normal 3 3 5 8" xfId="594"/>
    <cellStyle name="Normal 3 3 6" xfId="140"/>
    <cellStyle name="Normal 3 3 6 2" xfId="615"/>
    <cellStyle name="Normal 3 3 7" xfId="201"/>
    <cellStyle name="Normal 3 3 7 2" xfId="672"/>
    <cellStyle name="Normal 3 3 8" xfId="240"/>
    <cellStyle name="Normal 3 3 8 2" xfId="702"/>
    <cellStyle name="Normal 3 3 9" xfId="448"/>
    <cellStyle name="Normal 3 3 9 2" xfId="745"/>
    <cellStyle name="Normal 3 4" xfId="59"/>
    <cellStyle name="Normal 3 5" xfId="95"/>
    <cellStyle name="Normal 3 5 2" xfId="122"/>
    <cellStyle name="Normal 3 5 2 2" xfId="162"/>
    <cellStyle name="Normal 3 5 2 2 2" xfId="637"/>
    <cellStyle name="Normal 3 5 2 3" xfId="210"/>
    <cellStyle name="Normal 3 5 2 3 2" xfId="681"/>
    <cellStyle name="Normal 3 5 2 4" xfId="264"/>
    <cellStyle name="Normal 3 5 2 4 2" xfId="724"/>
    <cellStyle name="Normal 3 5 2 5" xfId="470"/>
    <cellStyle name="Normal 3 5 2 5 2" xfId="767"/>
    <cellStyle name="Normal 3 5 2 6" xfId="510"/>
    <cellStyle name="Normal 3 5 2 6 2" xfId="807"/>
    <cellStyle name="Normal 3 5 2 7" xfId="553"/>
    <cellStyle name="Normal 3 5 2 8" xfId="597"/>
    <cellStyle name="Normal 3 5 3" xfId="143"/>
    <cellStyle name="Normal 3 5 3 2" xfId="618"/>
    <cellStyle name="Normal 3 5 4" xfId="209"/>
    <cellStyle name="Normal 3 5 4 2" xfId="680"/>
    <cellStyle name="Normal 3 5 5" xfId="245"/>
    <cellStyle name="Normal 3 5 5 2" xfId="705"/>
    <cellStyle name="Normal 3 5 6" xfId="451"/>
    <cellStyle name="Normal 3 5 6 2" xfId="748"/>
    <cellStyle name="Normal 3 5 7" xfId="491"/>
    <cellStyle name="Normal 3 5 7 2" xfId="788"/>
    <cellStyle name="Normal 3 5 8" xfId="537"/>
    <cellStyle name="Normal 3 5 9" xfId="578"/>
    <cellStyle name="Normal 3 6" xfId="108"/>
    <cellStyle name="Normal 3 6 2" xfId="127"/>
    <cellStyle name="Normal 3 6 2 2" xfId="167"/>
    <cellStyle name="Normal 3 6 2 2 2" xfId="642"/>
    <cellStyle name="Normal 3 6 2 3" xfId="212"/>
    <cellStyle name="Normal 3 6 2 3 2" xfId="683"/>
    <cellStyle name="Normal 3 6 2 4" xfId="269"/>
    <cellStyle name="Normal 3 6 2 4 2" xfId="729"/>
    <cellStyle name="Normal 3 6 2 5" xfId="475"/>
    <cellStyle name="Normal 3 6 2 5 2" xfId="772"/>
    <cellStyle name="Normal 3 6 2 6" xfId="515"/>
    <cellStyle name="Normal 3 6 2 6 2" xfId="812"/>
    <cellStyle name="Normal 3 6 2 7" xfId="558"/>
    <cellStyle name="Normal 3 6 2 8" xfId="602"/>
    <cellStyle name="Normal 3 6 3" xfId="148"/>
    <cellStyle name="Normal 3 6 3 2" xfId="623"/>
    <cellStyle name="Normal 3 6 4" xfId="211"/>
    <cellStyle name="Normal 3 6 4 2" xfId="682"/>
    <cellStyle name="Normal 3 6 5" xfId="250"/>
    <cellStyle name="Normal 3 6 5 2" xfId="710"/>
    <cellStyle name="Normal 3 6 6" xfId="456"/>
    <cellStyle name="Normal 3 6 6 2" xfId="753"/>
    <cellStyle name="Normal 3 6 7" xfId="496"/>
    <cellStyle name="Normal 3 6 7 2" xfId="793"/>
    <cellStyle name="Normal 3 6 8" xfId="542"/>
    <cellStyle name="Normal 3 6 9" xfId="583"/>
    <cellStyle name="Normal 3 7" xfId="113"/>
    <cellStyle name="Normal 3 7 2" xfId="132"/>
    <cellStyle name="Normal 3 7 2 2" xfId="172"/>
    <cellStyle name="Normal 3 7 2 2 2" xfId="647"/>
    <cellStyle name="Normal 3 7 2 3" xfId="214"/>
    <cellStyle name="Normal 3 7 2 3 2" xfId="685"/>
    <cellStyle name="Normal 3 7 2 4" xfId="274"/>
    <cellStyle name="Normal 3 7 2 4 2" xfId="734"/>
    <cellStyle name="Normal 3 7 2 5" xfId="480"/>
    <cellStyle name="Normal 3 7 2 5 2" xfId="777"/>
    <cellStyle name="Normal 3 7 2 6" xfId="520"/>
    <cellStyle name="Normal 3 7 2 6 2" xfId="817"/>
    <cellStyle name="Normal 3 7 2 7" xfId="563"/>
    <cellStyle name="Normal 3 7 2 8" xfId="607"/>
    <cellStyle name="Normal 3 7 3" xfId="153"/>
    <cellStyle name="Normal 3 7 3 2" xfId="628"/>
    <cellStyle name="Normal 3 7 4" xfId="213"/>
    <cellStyle name="Normal 3 7 4 2" xfId="684"/>
    <cellStyle name="Normal 3 7 5" xfId="255"/>
    <cellStyle name="Normal 3 7 5 2" xfId="715"/>
    <cellStyle name="Normal 3 7 6" xfId="461"/>
    <cellStyle name="Normal 3 7 6 2" xfId="758"/>
    <cellStyle name="Normal 3 7 7" xfId="501"/>
    <cellStyle name="Normal 3 7 7 2" xfId="798"/>
    <cellStyle name="Normal 3 7 8" xfId="547"/>
    <cellStyle name="Normal 3 7 9" xfId="588"/>
    <cellStyle name="Normal 3 8" xfId="137"/>
    <cellStyle name="Normal 3 8 2" xfId="177"/>
    <cellStyle name="Normal 3 8 2 2" xfId="652"/>
    <cellStyle name="Normal 3 8 3" xfId="215"/>
    <cellStyle name="Normal 3 8 3 2" xfId="686"/>
    <cellStyle name="Normal 3 8 4" xfId="279"/>
    <cellStyle name="Normal 3 8 4 2" xfId="739"/>
    <cellStyle name="Normal 3 8 5" xfId="485"/>
    <cellStyle name="Normal 3 8 5 2" xfId="782"/>
    <cellStyle name="Normal 3 8 6" xfId="525"/>
    <cellStyle name="Normal 3 8 6 2" xfId="822"/>
    <cellStyle name="Normal 3 8 7" xfId="568"/>
    <cellStyle name="Normal 3 8 8" xfId="612"/>
    <cellStyle name="Normal 3 9" xfId="117"/>
    <cellStyle name="Normal 3 9 2" xfId="157"/>
    <cellStyle name="Normal 3 9 2 2" xfId="632"/>
    <cellStyle name="Normal 3 9 3" xfId="216"/>
    <cellStyle name="Normal 3 9 3 2" xfId="687"/>
    <cellStyle name="Normal 3 9 4" xfId="259"/>
    <cellStyle name="Normal 3 9 4 2" xfId="719"/>
    <cellStyle name="Normal 3 9 5" xfId="465"/>
    <cellStyle name="Normal 3 9 5 2" xfId="762"/>
    <cellStyle name="Normal 3 9 6" xfId="505"/>
    <cellStyle name="Normal 3 9 6 2" xfId="802"/>
    <cellStyle name="Normal 3 9 7" xfId="548"/>
    <cellStyle name="Normal 3 9 8" xfId="592"/>
    <cellStyle name="Normal 4" xfId="49"/>
    <cellStyle name="Normal 4 2" xfId="218"/>
    <cellStyle name="Normal 4 2 2" xfId="834"/>
    <cellStyle name="Normal 4 3" xfId="219"/>
    <cellStyle name="Normal 4 3 2" xfId="688"/>
    <cellStyle name="Normal 4 4" xfId="217"/>
    <cellStyle name="Normal 4 5" xfId="571"/>
    <cellStyle name="Normal 5" xfId="51"/>
    <cellStyle name="Normal 5 2" xfId="221"/>
    <cellStyle name="Normal 5 3" xfId="220"/>
    <cellStyle name="Normal 5 3 2" xfId="689"/>
    <cellStyle name="Normal 6" xfId="179"/>
    <cellStyle name="Normal 7" xfId="178"/>
    <cellStyle name="Normal 7 2" xfId="236"/>
    <cellStyle name="Normal 7 3" xfId="653"/>
    <cellStyle name="Normal 8" xfId="532"/>
    <cellStyle name="Normal 9" xfId="831"/>
    <cellStyle name="Normal_healthcare edit.xls" xfId="38"/>
    <cellStyle name="Normal_office as built edit.xls" xfId="39"/>
    <cellStyle name="Normal_office interiors edit.xls" xfId="40"/>
    <cellStyle name="Normal_shopping centre design edit.xls" xfId="41"/>
    <cellStyle name="Note" xfId="42" builtinId="10" customBuiltin="1"/>
    <cellStyle name="Note 2" xfId="86"/>
    <cellStyle name="Note 2 2" xfId="222"/>
    <cellStyle name="Note 2 2 2" xfId="835"/>
    <cellStyle name="Note 2 3" xfId="424"/>
    <cellStyle name="Note 2 4" xfId="425"/>
    <cellStyle name="Note 2 5" xfId="426"/>
    <cellStyle name="Output" xfId="43" builtinId="21" customBuiltin="1"/>
    <cellStyle name="Output 2" xfId="107"/>
    <cellStyle name="Output 2 2" xfId="427"/>
    <cellStyle name="Output 2 3" xfId="428"/>
    <cellStyle name="Output 2 4" xfId="429"/>
    <cellStyle name="Output 2 5" xfId="430"/>
    <cellStyle name="Percent 2" xfId="50"/>
    <cellStyle name="Percent 2 10" xfId="450"/>
    <cellStyle name="Percent 2 10 2" xfId="747"/>
    <cellStyle name="Percent 2 11" xfId="490"/>
    <cellStyle name="Percent 2 11 2" xfId="787"/>
    <cellStyle name="Percent 2 12" xfId="572"/>
    <cellStyle name="Percent 2 2" xfId="99"/>
    <cellStyle name="Percent 2 2 2" xfId="126"/>
    <cellStyle name="Percent 2 2 2 2" xfId="166"/>
    <cellStyle name="Percent 2 2 2 2 2" xfId="641"/>
    <cellStyle name="Percent 2 2 2 3" xfId="225"/>
    <cellStyle name="Percent 2 2 2 3 2" xfId="690"/>
    <cellStyle name="Percent 2 2 2 4" xfId="268"/>
    <cellStyle name="Percent 2 2 2 4 2" xfId="728"/>
    <cellStyle name="Percent 2 2 2 5" xfId="474"/>
    <cellStyle name="Percent 2 2 2 5 2" xfId="771"/>
    <cellStyle name="Percent 2 2 2 6" xfId="514"/>
    <cellStyle name="Percent 2 2 2 6 2" xfId="811"/>
    <cellStyle name="Percent 2 2 2 7" xfId="557"/>
    <cellStyle name="Percent 2 2 2 8" xfId="601"/>
    <cellStyle name="Percent 2 2 3" xfId="147"/>
    <cellStyle name="Percent 2 2 3 2" xfId="226"/>
    <cellStyle name="Percent 2 2 3 2 2" xfId="691"/>
    <cellStyle name="Percent 2 2 3 3" xfId="622"/>
    <cellStyle name="Percent 2 2 4" xfId="224"/>
    <cellStyle name="Percent 2 2 5" xfId="249"/>
    <cellStyle name="Percent 2 2 5 2" xfId="709"/>
    <cellStyle name="Percent 2 2 6" xfId="455"/>
    <cellStyle name="Percent 2 2 6 2" xfId="752"/>
    <cellStyle name="Percent 2 2 7" xfId="495"/>
    <cellStyle name="Percent 2 2 7 2" xfId="792"/>
    <cellStyle name="Percent 2 2 8" xfId="541"/>
    <cellStyle name="Percent 2 2 9" xfId="582"/>
    <cellStyle name="Percent 2 3" xfId="112"/>
    <cellStyle name="Percent 2 3 2" xfId="131"/>
    <cellStyle name="Percent 2 3 2 2" xfId="171"/>
    <cellStyle name="Percent 2 3 2 2 2" xfId="646"/>
    <cellStyle name="Percent 2 3 2 3" xfId="228"/>
    <cellStyle name="Percent 2 3 2 3 2" xfId="693"/>
    <cellStyle name="Percent 2 3 2 4" xfId="273"/>
    <cellStyle name="Percent 2 3 2 4 2" xfId="733"/>
    <cellStyle name="Percent 2 3 2 5" xfId="479"/>
    <cellStyle name="Percent 2 3 2 5 2" xfId="776"/>
    <cellStyle name="Percent 2 3 2 6" xfId="519"/>
    <cellStyle name="Percent 2 3 2 6 2" xfId="816"/>
    <cellStyle name="Percent 2 3 2 7" xfId="562"/>
    <cellStyle name="Percent 2 3 2 8" xfId="606"/>
    <cellStyle name="Percent 2 3 3" xfId="152"/>
    <cellStyle name="Percent 2 3 3 2" xfId="627"/>
    <cellStyle name="Percent 2 3 4" xfId="227"/>
    <cellStyle name="Percent 2 3 4 2" xfId="692"/>
    <cellStyle name="Percent 2 3 5" xfId="254"/>
    <cellStyle name="Percent 2 3 5 2" xfId="714"/>
    <cellStyle name="Percent 2 3 6" xfId="460"/>
    <cellStyle name="Percent 2 3 6 2" xfId="757"/>
    <cellStyle name="Percent 2 3 7" xfId="500"/>
    <cellStyle name="Percent 2 3 7 2" xfId="797"/>
    <cellStyle name="Percent 2 3 8" xfId="546"/>
    <cellStyle name="Percent 2 3 9" xfId="587"/>
    <cellStyle name="Percent 2 4" xfId="116"/>
    <cellStyle name="Percent 2 4 2" xfId="135"/>
    <cellStyle name="Percent 2 4 2 2" xfId="175"/>
    <cellStyle name="Percent 2 4 2 2 2" xfId="650"/>
    <cellStyle name="Percent 2 4 2 3" xfId="230"/>
    <cellStyle name="Percent 2 4 2 3 2" xfId="695"/>
    <cellStyle name="Percent 2 4 2 4" xfId="277"/>
    <cellStyle name="Percent 2 4 2 4 2" xfId="737"/>
    <cellStyle name="Percent 2 4 2 5" xfId="483"/>
    <cellStyle name="Percent 2 4 2 5 2" xfId="780"/>
    <cellStyle name="Percent 2 4 2 6" xfId="523"/>
    <cellStyle name="Percent 2 4 2 6 2" xfId="820"/>
    <cellStyle name="Percent 2 4 2 7" xfId="566"/>
    <cellStyle name="Percent 2 4 2 8" xfId="610"/>
    <cellStyle name="Percent 2 4 3" xfId="156"/>
    <cellStyle name="Percent 2 4 3 2" xfId="631"/>
    <cellStyle name="Percent 2 4 4" xfId="229"/>
    <cellStyle name="Percent 2 4 4 2" xfId="694"/>
    <cellStyle name="Percent 2 4 5" xfId="258"/>
    <cellStyle name="Percent 2 4 5 2" xfId="718"/>
    <cellStyle name="Percent 2 4 6" xfId="445"/>
    <cellStyle name="Percent 2 4 6 2" xfId="535"/>
    <cellStyle name="Percent 2 4 6 3" xfId="742"/>
    <cellStyle name="Percent 2 4 7" xfId="464"/>
    <cellStyle name="Percent 2 4 7 2" xfId="761"/>
    <cellStyle name="Percent 2 4 8" xfId="504"/>
    <cellStyle name="Percent 2 4 8 2" xfId="801"/>
    <cellStyle name="Percent 2 4 9" xfId="591"/>
    <cellStyle name="Percent 2 5" xfId="121"/>
    <cellStyle name="Percent 2 5 2" xfId="161"/>
    <cellStyle name="Percent 2 5 2 2" xfId="636"/>
    <cellStyle name="Percent 2 5 3" xfId="231"/>
    <cellStyle name="Percent 2 5 3 2" xfId="696"/>
    <cellStyle name="Percent 2 5 4" xfId="263"/>
    <cellStyle name="Percent 2 5 4 2" xfId="723"/>
    <cellStyle name="Percent 2 5 5" xfId="469"/>
    <cellStyle name="Percent 2 5 5 2" xfId="766"/>
    <cellStyle name="Percent 2 5 6" xfId="509"/>
    <cellStyle name="Percent 2 5 6 2" xfId="806"/>
    <cellStyle name="Percent 2 5 7" xfId="552"/>
    <cellStyle name="Percent 2 5 8" xfId="596"/>
    <cellStyle name="Percent 2 6" xfId="58"/>
    <cellStyle name="Percent 2 6 2" xfId="232"/>
    <cellStyle name="Percent 2 6 2 2" xfId="697"/>
    <cellStyle name="Percent 2 6 3" xfId="577"/>
    <cellStyle name="Percent 2 7" xfId="142"/>
    <cellStyle name="Percent 2 7 2" xfId="233"/>
    <cellStyle name="Percent 2 7 2 2" xfId="698"/>
    <cellStyle name="Percent 2 7 3" xfId="617"/>
    <cellStyle name="Percent 2 8" xfId="223"/>
    <cellStyle name="Percent 2 9" xfId="242"/>
    <cellStyle name="Percent 2 9 2" xfId="704"/>
    <cellStyle name="Percent 3" xfId="89"/>
    <cellStyle name="Percent 3 2" xfId="235"/>
    <cellStyle name="Percent 3 3" xfId="234"/>
    <cellStyle name="Percent 3 3 2" xfId="699"/>
    <cellStyle name="Title" xfId="44" builtinId="15" customBuiltin="1"/>
    <cellStyle name="Title 2" xfId="91"/>
    <cellStyle name="Title 2 2" xfId="431"/>
    <cellStyle name="Title 2 3" xfId="432"/>
    <cellStyle name="Title 2 4" xfId="433"/>
    <cellStyle name="Title 2 5" xfId="434"/>
    <cellStyle name="Total" xfId="45" builtinId="25" customBuiltin="1"/>
    <cellStyle name="Total 2" xfId="65"/>
    <cellStyle name="Total 2 2" xfId="435"/>
    <cellStyle name="Total 2 3" xfId="436"/>
    <cellStyle name="Total 2 4" xfId="437"/>
    <cellStyle name="Total 2 5" xfId="438"/>
    <cellStyle name="Warning Text" xfId="46" builtinId="11" customBuiltin="1"/>
    <cellStyle name="Warning Text 2" xfId="80"/>
    <cellStyle name="Warning Text 2 2" xfId="439"/>
    <cellStyle name="Warning Text 2 3" xfId="440"/>
    <cellStyle name="Warning Text 2 4" xfId="441"/>
    <cellStyle name="Warning Text 2 5" xfId="44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2C3238"/>
      <rgbColor rgb="000000D4"/>
      <rgbColor rgb="00FCF305"/>
      <rgbColor rgb="006EBB1F"/>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9DA927"/>
      <rgbColor rgb="00FFFF99"/>
      <rgbColor rgb="0099CCFF"/>
      <rgbColor rgb="00698F13"/>
      <rgbColor rgb="00CC99FF"/>
      <rgbColor rgb="00FFCC99"/>
      <rgbColor rgb="003366FF"/>
      <rgbColor rgb="0033CCCC"/>
      <rgbColor rgb="00706E16"/>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4D79B"/>
      <color rgb="FFC8D2D1"/>
      <color rgb="FF849B99"/>
      <color rgb="FFD9D9D9"/>
      <color rgb="FF2C3238"/>
      <color rgb="FFF2F2F2"/>
      <color rgb="FF969696"/>
      <color rgb="FF96FFFF"/>
      <color rgb="FFD47C1F"/>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8.jpe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46430</xdr:colOff>
      <xdr:row>1</xdr:row>
      <xdr:rowOff>3720</xdr:rowOff>
    </xdr:from>
    <xdr:to>
      <xdr:col>1</xdr:col>
      <xdr:colOff>3093065</xdr:colOff>
      <xdr:row>9</xdr:row>
      <xdr:rowOff>122034</xdr:rowOff>
    </xdr:to>
    <xdr:pic>
      <xdr:nvPicPr>
        <xdr:cNvPr id="5" name="Picture 4"/>
        <xdr:cNvPicPr>
          <a:picLocks noChangeAspect="1"/>
        </xdr:cNvPicPr>
      </xdr:nvPicPr>
      <xdr:blipFill>
        <a:blip xmlns:r="http://schemas.openxmlformats.org/officeDocument/2006/relationships" r:embed="rId1"/>
        <a:stretch>
          <a:fillRect/>
        </a:stretch>
      </xdr:blipFill>
      <xdr:spPr>
        <a:xfrm>
          <a:off x="302478" y="147107"/>
          <a:ext cx="3046635" cy="1521459"/>
        </a:xfrm>
        <a:prstGeom prst="rect">
          <a:avLst/>
        </a:prstGeom>
      </xdr:spPr>
    </xdr:pic>
    <xdr:clientData/>
  </xdr:twoCellAnchor>
  <xdr:twoCellAnchor editAs="oneCell">
    <xdr:from>
      <xdr:col>0</xdr:col>
      <xdr:colOff>125294</xdr:colOff>
      <xdr:row>30</xdr:row>
      <xdr:rowOff>1707</xdr:rowOff>
    </xdr:from>
    <xdr:to>
      <xdr:col>1</xdr:col>
      <xdr:colOff>2106327</xdr:colOff>
      <xdr:row>36</xdr:row>
      <xdr:rowOff>90690</xdr:rowOff>
    </xdr:to>
    <xdr:pic>
      <xdr:nvPicPr>
        <xdr:cNvPr id="7" name="Picture 6"/>
        <xdr:cNvPicPr>
          <a:picLocks noChangeAspect="1"/>
        </xdr:cNvPicPr>
      </xdr:nvPicPr>
      <xdr:blipFill>
        <a:blip xmlns:r="http://schemas.openxmlformats.org/officeDocument/2006/relationships" r:embed="rId2"/>
        <a:stretch>
          <a:fillRect/>
        </a:stretch>
      </xdr:blipFill>
      <xdr:spPr>
        <a:xfrm>
          <a:off x="125294" y="6495094"/>
          <a:ext cx="2237081" cy="1113177"/>
        </a:xfrm>
        <a:prstGeom prst="rect">
          <a:avLst/>
        </a:prstGeom>
      </xdr:spPr>
    </xdr:pic>
    <xdr:clientData/>
  </xdr:twoCellAnchor>
  <xdr:twoCellAnchor editAs="oneCell">
    <xdr:from>
      <xdr:col>1</xdr:col>
      <xdr:colOff>2787512</xdr:colOff>
      <xdr:row>30</xdr:row>
      <xdr:rowOff>5121</xdr:rowOff>
    </xdr:from>
    <xdr:to>
      <xdr:col>1</xdr:col>
      <xdr:colOff>5061417</xdr:colOff>
      <xdr:row>36</xdr:row>
      <xdr:rowOff>99384</xdr:rowOff>
    </xdr:to>
    <xdr:pic>
      <xdr:nvPicPr>
        <xdr:cNvPr id="8" name="Picture 7"/>
        <xdr:cNvPicPr>
          <a:picLocks noChangeAspect="1"/>
        </xdr:cNvPicPr>
      </xdr:nvPicPr>
      <xdr:blipFill>
        <a:blip xmlns:r="http://schemas.openxmlformats.org/officeDocument/2006/relationships" r:embed="rId3"/>
        <a:stretch>
          <a:fillRect/>
        </a:stretch>
      </xdr:blipFill>
      <xdr:spPr>
        <a:xfrm>
          <a:off x="3043560" y="6498508"/>
          <a:ext cx="2273905" cy="1118457"/>
        </a:xfrm>
        <a:prstGeom prst="rect">
          <a:avLst/>
        </a:prstGeom>
      </xdr:spPr>
    </xdr:pic>
    <xdr:clientData/>
  </xdr:twoCellAnchor>
  <xdr:twoCellAnchor editAs="oneCell">
    <xdr:from>
      <xdr:col>2</xdr:col>
      <xdr:colOff>151975</xdr:colOff>
      <xdr:row>30</xdr:row>
      <xdr:rowOff>32286</xdr:rowOff>
    </xdr:from>
    <xdr:to>
      <xdr:col>6</xdr:col>
      <xdr:colOff>49600</xdr:colOff>
      <xdr:row>36</xdr:row>
      <xdr:rowOff>138313</xdr:rowOff>
    </xdr:to>
    <xdr:pic>
      <xdr:nvPicPr>
        <xdr:cNvPr id="11" name="Picture 10"/>
        <xdr:cNvPicPr>
          <a:picLocks noChangeAspect="1"/>
        </xdr:cNvPicPr>
      </xdr:nvPicPr>
      <xdr:blipFill>
        <a:blip xmlns:r="http://schemas.openxmlformats.org/officeDocument/2006/relationships" r:embed="rId4"/>
        <a:stretch>
          <a:fillRect/>
        </a:stretch>
      </xdr:blipFill>
      <xdr:spPr>
        <a:xfrm>
          <a:off x="6000120" y="6525673"/>
          <a:ext cx="2314722" cy="1130221"/>
        </a:xfrm>
        <a:prstGeom prst="rect">
          <a:avLst/>
        </a:prstGeom>
      </xdr:spPr>
    </xdr:pic>
    <xdr:clientData/>
  </xdr:twoCellAnchor>
  <xdr:twoCellAnchor editAs="oneCell">
    <xdr:from>
      <xdr:col>1</xdr:col>
      <xdr:colOff>74423</xdr:colOff>
      <xdr:row>21</xdr:row>
      <xdr:rowOff>6277</xdr:rowOff>
    </xdr:from>
    <xdr:to>
      <xdr:col>1</xdr:col>
      <xdr:colOff>4127501</xdr:colOff>
      <xdr:row>26</xdr:row>
      <xdr:rowOff>92177</xdr:rowOff>
    </xdr:to>
    <xdr:pic>
      <xdr:nvPicPr>
        <xdr:cNvPr id="16" name="Picture 15"/>
        <xdr:cNvPicPr>
          <a:picLocks noChangeAspect="1"/>
        </xdr:cNvPicPr>
      </xdr:nvPicPr>
      <xdr:blipFill>
        <a:blip xmlns:r="http://schemas.openxmlformats.org/officeDocument/2006/relationships" r:embed="rId5"/>
        <a:stretch>
          <a:fillRect/>
        </a:stretch>
      </xdr:blipFill>
      <xdr:spPr>
        <a:xfrm>
          <a:off x="330471" y="5854422"/>
          <a:ext cx="4053078" cy="905255"/>
        </a:xfrm>
        <a:prstGeom prst="rect">
          <a:avLst/>
        </a:prstGeom>
      </xdr:spPr>
    </xdr:pic>
    <xdr:clientData/>
  </xdr:twoCellAnchor>
  <xdr:twoCellAnchor editAs="oneCell">
    <xdr:from>
      <xdr:col>1</xdr:col>
      <xdr:colOff>4270886</xdr:colOff>
      <xdr:row>19</xdr:row>
      <xdr:rowOff>30726</xdr:rowOff>
    </xdr:from>
    <xdr:to>
      <xdr:col>6</xdr:col>
      <xdr:colOff>20860</xdr:colOff>
      <xdr:row>26</xdr:row>
      <xdr:rowOff>133146</xdr:rowOff>
    </xdr:to>
    <xdr:pic>
      <xdr:nvPicPr>
        <xdr:cNvPr id="18" name="Picture 17"/>
        <xdr:cNvPicPr>
          <a:picLocks noChangeAspect="1"/>
        </xdr:cNvPicPr>
      </xdr:nvPicPr>
      <xdr:blipFill>
        <a:blip xmlns:r="http://schemas.openxmlformats.org/officeDocument/2006/relationships" r:embed="rId6"/>
        <a:stretch>
          <a:fillRect/>
        </a:stretch>
      </xdr:blipFill>
      <xdr:spPr>
        <a:xfrm>
          <a:off x="4526934" y="5551129"/>
          <a:ext cx="3759168" cy="1249517"/>
        </a:xfrm>
        <a:prstGeom prst="rect">
          <a:avLst/>
        </a:prstGeom>
      </xdr:spPr>
    </xdr:pic>
    <xdr:clientData/>
  </xdr:twoCellAnchor>
  <xdr:twoCellAnchor editAs="oneCell">
    <xdr:from>
      <xdr:col>1</xdr:col>
      <xdr:colOff>30726</xdr:colOff>
      <xdr:row>15</xdr:row>
      <xdr:rowOff>102421</xdr:rowOff>
    </xdr:from>
    <xdr:to>
      <xdr:col>1</xdr:col>
      <xdr:colOff>3413603</xdr:colOff>
      <xdr:row>15</xdr:row>
      <xdr:rowOff>929047</xdr:rowOff>
    </xdr:to>
    <xdr:pic>
      <xdr:nvPicPr>
        <xdr:cNvPr id="9" name="Picture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6774" y="4117260"/>
          <a:ext cx="3382877" cy="826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6067425</xdr:colOff>
      <xdr:row>0</xdr:row>
      <xdr:rowOff>47625</xdr:rowOff>
    </xdr:from>
    <xdr:to>
      <xdr:col>2</xdr:col>
      <xdr:colOff>8025</xdr:colOff>
      <xdr:row>3</xdr:row>
      <xdr:rowOff>36600</xdr:rowOff>
    </xdr:to>
    <xdr:pic>
      <xdr:nvPicPr>
        <xdr:cNvPr id="20" name="Picture 19" descr="C:\Users\LesleyS\Pictures\Green Star SA - Inteiors PILOT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0" y="47625"/>
          <a:ext cx="1789200" cy="874800"/>
        </a:xfrm>
        <a:prstGeom prst="rect">
          <a:avLst/>
        </a:prstGeom>
        <a:noFill/>
        <a:ln>
          <a:noFill/>
        </a:ln>
      </xdr:spPr>
    </xdr:pic>
    <xdr:clientData/>
  </xdr:twoCellAnchor>
  <xdr:twoCellAnchor editAs="oneCell">
    <xdr:from>
      <xdr:col>0</xdr:col>
      <xdr:colOff>228600</xdr:colOff>
      <xdr:row>65</xdr:row>
      <xdr:rowOff>57150</xdr:rowOff>
    </xdr:from>
    <xdr:to>
      <xdr:col>1</xdr:col>
      <xdr:colOff>3738895</xdr:colOff>
      <xdr:row>70</xdr:row>
      <xdr:rowOff>76200</xdr:rowOff>
    </xdr:to>
    <xdr:pic>
      <xdr:nvPicPr>
        <xdr:cNvPr id="4" name="Picture 3"/>
        <xdr:cNvPicPr>
          <a:picLocks noChangeAspect="1"/>
        </xdr:cNvPicPr>
      </xdr:nvPicPr>
      <xdr:blipFill>
        <a:blip xmlns:r="http://schemas.openxmlformats.org/officeDocument/2006/relationships" r:embed="rId2"/>
        <a:stretch>
          <a:fillRect/>
        </a:stretch>
      </xdr:blipFill>
      <xdr:spPr>
        <a:xfrm>
          <a:off x="228600" y="17306925"/>
          <a:ext cx="3767470" cy="914400"/>
        </a:xfrm>
        <a:prstGeom prst="rect">
          <a:avLst/>
        </a:prstGeom>
      </xdr:spPr>
    </xdr:pic>
    <xdr:clientData/>
  </xdr:twoCellAnchor>
  <xdr:twoCellAnchor editAs="oneCell">
    <xdr:from>
      <xdr:col>1</xdr:col>
      <xdr:colOff>4210051</xdr:colOff>
      <xdr:row>64</xdr:row>
      <xdr:rowOff>152400</xdr:rowOff>
    </xdr:from>
    <xdr:to>
      <xdr:col>1</xdr:col>
      <xdr:colOff>6543844</xdr:colOff>
      <xdr:row>70</xdr:row>
      <xdr:rowOff>190501</xdr:rowOff>
    </xdr:to>
    <xdr:pic>
      <xdr:nvPicPr>
        <xdr:cNvPr id="5" name="Picture 4"/>
        <xdr:cNvPicPr>
          <a:picLocks noChangeAspect="1"/>
        </xdr:cNvPicPr>
      </xdr:nvPicPr>
      <xdr:blipFill>
        <a:blip xmlns:r="http://schemas.openxmlformats.org/officeDocument/2006/relationships" r:embed="rId3"/>
        <a:stretch>
          <a:fillRect/>
        </a:stretch>
      </xdr:blipFill>
      <xdr:spPr>
        <a:xfrm>
          <a:off x="4467226" y="17240250"/>
          <a:ext cx="2333793" cy="1095376"/>
        </a:xfrm>
        <a:prstGeom prst="rect">
          <a:avLst/>
        </a:prstGeom>
      </xdr:spPr>
    </xdr:pic>
    <xdr:clientData/>
  </xdr:twoCellAnchor>
  <xdr:twoCellAnchor editAs="oneCell">
    <xdr:from>
      <xdr:col>0</xdr:col>
      <xdr:colOff>228601</xdr:colOff>
      <xdr:row>0</xdr:row>
      <xdr:rowOff>38101</xdr:rowOff>
    </xdr:from>
    <xdr:to>
      <xdr:col>1</xdr:col>
      <xdr:colOff>2809875</xdr:colOff>
      <xdr:row>2</xdr:row>
      <xdr:rowOff>7793</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8601" y="38101"/>
          <a:ext cx="2838449" cy="693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6038850</xdr:colOff>
      <xdr:row>0</xdr:row>
      <xdr:rowOff>38100</xdr:rowOff>
    </xdr:from>
    <xdr:to>
      <xdr:col>1</xdr:col>
      <xdr:colOff>7828050</xdr:colOff>
      <xdr:row>3</xdr:row>
      <xdr:rowOff>27075</xdr:rowOff>
    </xdr:to>
    <xdr:pic>
      <xdr:nvPicPr>
        <xdr:cNvPr id="6" name="Picture 5" descr="C:\Users\LesleyS\Pictures\Green Star SA - Inteiors PILOT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38100"/>
          <a:ext cx="1789200" cy="874800"/>
        </a:xfrm>
        <a:prstGeom prst="rect">
          <a:avLst/>
        </a:prstGeom>
        <a:noFill/>
        <a:ln>
          <a:noFill/>
        </a:ln>
      </xdr:spPr>
    </xdr:pic>
    <xdr:clientData/>
  </xdr:twoCellAnchor>
  <xdr:twoCellAnchor editAs="oneCell">
    <xdr:from>
      <xdr:col>1</xdr:col>
      <xdr:colOff>0</xdr:colOff>
      <xdr:row>0</xdr:row>
      <xdr:rowOff>38100</xdr:rowOff>
    </xdr:from>
    <xdr:to>
      <xdr:col>1</xdr:col>
      <xdr:colOff>2714625</xdr:colOff>
      <xdr:row>1</xdr:row>
      <xdr:rowOff>139460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38100"/>
          <a:ext cx="2714625" cy="6633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6038850</xdr:colOff>
      <xdr:row>0</xdr:row>
      <xdr:rowOff>57150</xdr:rowOff>
    </xdr:from>
    <xdr:to>
      <xdr:col>1</xdr:col>
      <xdr:colOff>7828050</xdr:colOff>
      <xdr:row>3</xdr:row>
      <xdr:rowOff>46125</xdr:rowOff>
    </xdr:to>
    <xdr:pic>
      <xdr:nvPicPr>
        <xdr:cNvPr id="8" name="Picture 7" descr="C:\Users\LesleyS\Pictures\Green Star SA - Inteiors PILOT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7150"/>
          <a:ext cx="1789200" cy="874800"/>
        </a:xfrm>
        <a:prstGeom prst="rect">
          <a:avLst/>
        </a:prstGeom>
        <a:noFill/>
        <a:ln>
          <a:noFill/>
        </a:ln>
      </xdr:spPr>
    </xdr:pic>
    <xdr:clientData/>
  </xdr:twoCellAnchor>
  <xdr:twoCellAnchor editAs="oneCell">
    <xdr:from>
      <xdr:col>1</xdr:col>
      <xdr:colOff>0</xdr:colOff>
      <xdr:row>0</xdr:row>
      <xdr:rowOff>47625</xdr:rowOff>
    </xdr:from>
    <xdr:to>
      <xdr:col>1</xdr:col>
      <xdr:colOff>2714625</xdr:colOff>
      <xdr:row>1</xdr:row>
      <xdr:rowOff>148985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47625"/>
          <a:ext cx="2714625" cy="6633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4724400</xdr:colOff>
      <xdr:row>0</xdr:row>
      <xdr:rowOff>47625</xdr:rowOff>
    </xdr:from>
    <xdr:to>
      <xdr:col>2</xdr:col>
      <xdr:colOff>6513600</xdr:colOff>
      <xdr:row>3</xdr:row>
      <xdr:rowOff>36600</xdr:rowOff>
    </xdr:to>
    <xdr:pic>
      <xdr:nvPicPr>
        <xdr:cNvPr id="5" name="Picture 4" descr="C:\Users\LesleyS\Pictures\Green Star SA - Inteiors PILOT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5550" y="47625"/>
          <a:ext cx="1789200" cy="874800"/>
        </a:xfrm>
        <a:prstGeom prst="rect">
          <a:avLst/>
        </a:prstGeom>
        <a:noFill/>
        <a:ln>
          <a:noFill/>
        </a:ln>
      </xdr:spPr>
    </xdr:pic>
    <xdr:clientData/>
  </xdr:twoCellAnchor>
  <xdr:twoCellAnchor editAs="oneCell">
    <xdr:from>
      <xdr:col>1</xdr:col>
      <xdr:colOff>0</xdr:colOff>
      <xdr:row>0</xdr:row>
      <xdr:rowOff>47625</xdr:rowOff>
    </xdr:from>
    <xdr:to>
      <xdr:col>2</xdr:col>
      <xdr:colOff>1390650</xdr:colOff>
      <xdr:row>1</xdr:row>
      <xdr:rowOff>148985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47625"/>
          <a:ext cx="2714625" cy="6633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6286500</xdr:colOff>
      <xdr:row>0</xdr:row>
      <xdr:rowOff>47625</xdr:rowOff>
    </xdr:from>
    <xdr:to>
      <xdr:col>4</xdr:col>
      <xdr:colOff>589050</xdr:colOff>
      <xdr:row>3</xdr:row>
      <xdr:rowOff>36600</xdr:rowOff>
    </xdr:to>
    <xdr:pic>
      <xdr:nvPicPr>
        <xdr:cNvPr id="6" name="Picture 5" descr="C:\Users\LesleyS\Pictures\Green Star SA - Inteiors PILOT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7625"/>
          <a:ext cx="1789200" cy="874800"/>
        </a:xfrm>
        <a:prstGeom prst="rect">
          <a:avLst/>
        </a:prstGeom>
        <a:noFill/>
        <a:ln>
          <a:noFill/>
        </a:ln>
      </xdr:spPr>
    </xdr:pic>
    <xdr:clientData/>
  </xdr:twoCellAnchor>
  <xdr:twoCellAnchor editAs="oneCell">
    <xdr:from>
      <xdr:col>1</xdr:col>
      <xdr:colOff>9525</xdr:colOff>
      <xdr:row>0</xdr:row>
      <xdr:rowOff>47625</xdr:rowOff>
    </xdr:from>
    <xdr:to>
      <xdr:col>2</xdr:col>
      <xdr:colOff>2028825</xdr:colOff>
      <xdr:row>1</xdr:row>
      <xdr:rowOff>148985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47625"/>
          <a:ext cx="2714625" cy="6633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6048375</xdr:colOff>
      <xdr:row>0</xdr:row>
      <xdr:rowOff>38100</xdr:rowOff>
    </xdr:from>
    <xdr:to>
      <xdr:col>1</xdr:col>
      <xdr:colOff>7840754</xdr:colOff>
      <xdr:row>3</xdr:row>
      <xdr:rowOff>24079</xdr:rowOff>
    </xdr:to>
    <xdr:pic>
      <xdr:nvPicPr>
        <xdr:cNvPr id="5" name="Picture 4"/>
        <xdr:cNvPicPr>
          <a:picLocks noChangeAspect="1"/>
        </xdr:cNvPicPr>
      </xdr:nvPicPr>
      <xdr:blipFill>
        <a:blip xmlns:r="http://schemas.openxmlformats.org/officeDocument/2006/relationships" r:embed="rId1"/>
        <a:stretch>
          <a:fillRect/>
        </a:stretch>
      </xdr:blipFill>
      <xdr:spPr>
        <a:xfrm>
          <a:off x="6305550" y="38100"/>
          <a:ext cx="1792379" cy="871804"/>
        </a:xfrm>
        <a:prstGeom prst="rect">
          <a:avLst/>
        </a:prstGeom>
      </xdr:spPr>
    </xdr:pic>
    <xdr:clientData/>
  </xdr:twoCellAnchor>
  <xdr:twoCellAnchor editAs="oneCell">
    <xdr:from>
      <xdr:col>1</xdr:col>
      <xdr:colOff>0</xdr:colOff>
      <xdr:row>0</xdr:row>
      <xdr:rowOff>38100</xdr:rowOff>
    </xdr:from>
    <xdr:to>
      <xdr:col>1</xdr:col>
      <xdr:colOff>2714625</xdr:colOff>
      <xdr:row>1</xdr:row>
      <xdr:rowOff>139460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38100"/>
          <a:ext cx="2714625" cy="6633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3</xdr:col>
      <xdr:colOff>647700</xdr:colOff>
      <xdr:row>0</xdr:row>
      <xdr:rowOff>777635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4300"/>
          <a:ext cx="2714625" cy="663335"/>
        </a:xfrm>
        <a:prstGeom prst="rect">
          <a:avLst/>
        </a:prstGeom>
      </xdr:spPr>
    </xdr:pic>
    <xdr:clientData/>
  </xdr:twoCellAnchor>
  <xdr:twoCellAnchor editAs="oneCell">
    <xdr:from>
      <xdr:col>3</xdr:col>
      <xdr:colOff>3543300</xdr:colOff>
      <xdr:row>0</xdr:row>
      <xdr:rowOff>38099</xdr:rowOff>
    </xdr:from>
    <xdr:to>
      <xdr:col>7</xdr:col>
      <xdr:colOff>9525</xdr:colOff>
      <xdr:row>1</xdr:row>
      <xdr:rowOff>9524</xdr:rowOff>
    </xdr:to>
    <xdr:pic>
      <xdr:nvPicPr>
        <xdr:cNvPr id="4" name="Picture 3" descr="C:\Users\LesleyS\Pictures\Green Star SA - Inteiors PILOT logo.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38825" y="38099"/>
          <a:ext cx="2114550" cy="1000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stel\GBCSASHARE\Documents%20and%20Settings\ZAMB00655\Local%20Settings\Temporary%20Internet%20Files\OLKA4\unlocked%20GBCSA%20&amp;%20GBCA%20docs\GSSA_Office_v1_20090401_UNLOCK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astel\GBCSASHARE\Green%20Star%20Rating%20System\Green%20Star%20-%20Office%20As%20Built\Version%202\Excel%20Tool\Green%20Star%20-%20Office%20As%20Built%20v2%20WI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een Star SA"/>
      <sheetName val="Introduction"/>
      <sheetName val="How to Use"/>
      <sheetName val="Disclaimer"/>
      <sheetName val="Building Input"/>
      <sheetName val="Management"/>
      <sheetName val="IEQ"/>
      <sheetName val="Energy"/>
      <sheetName val="Energy Calculator"/>
      <sheetName val="Transport"/>
      <sheetName val="Transport Calculator"/>
      <sheetName val="Water"/>
      <sheetName val="Potable Water Calculator"/>
      <sheetName val="Materials"/>
      <sheetName val="Land Use &amp; Ecology"/>
      <sheetName val="Emissions"/>
      <sheetName val="Sewage Calculator"/>
      <sheetName val="Innovation"/>
      <sheetName val="Credit Summary"/>
      <sheetName val="Graphical Summary"/>
      <sheetName val="Calculation"/>
      <sheetName val="Ecology Calculator"/>
    </sheetNames>
    <sheetDataSet>
      <sheetData sheetId="0" refreshError="1"/>
      <sheetData sheetId="1" refreshError="1"/>
      <sheetData sheetId="2" refreshError="1"/>
      <sheetData sheetId="3" refreshError="1"/>
      <sheetData sheetId="4">
        <row r="36">
          <cell r="C36">
            <v>0</v>
          </cell>
        </row>
      </sheetData>
      <sheetData sheetId="5"/>
      <sheetData sheetId="6"/>
      <sheetData sheetId="7"/>
      <sheetData sheetId="8"/>
      <sheetData sheetId="9"/>
      <sheetData sheetId="10">
        <row r="8">
          <cell r="B8" t="str">
            <v>No. of Bus, Midibus or Minibus Services</v>
          </cell>
        </row>
      </sheetData>
      <sheetData sheetId="11"/>
      <sheetData sheetId="12" refreshError="1"/>
      <sheetData sheetId="13"/>
      <sheetData sheetId="14"/>
      <sheetData sheetId="15"/>
      <sheetData sheetId="16" refreshError="1"/>
      <sheetData sheetId="17"/>
      <sheetData sheetId="18" refreshError="1"/>
      <sheetData sheetId="19" refreshError="1"/>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een Star"/>
      <sheetName val="Introduction"/>
      <sheetName val="How to Use"/>
      <sheetName val="Disclaimer"/>
      <sheetName val="Building Input"/>
      <sheetName val="Management"/>
      <sheetName val="IEQ"/>
      <sheetName val="Energy"/>
      <sheetName val="Transport"/>
      <sheetName val="Transport Calculator"/>
      <sheetName val="Water"/>
      <sheetName val="Water Calculator"/>
      <sheetName val="Materials"/>
      <sheetName val="Land Use &amp; Ecology"/>
      <sheetName val="Ecology Calculator"/>
      <sheetName val="Emissions"/>
      <sheetName val="Sewerage Calculator"/>
      <sheetName val="Innovation"/>
      <sheetName val="Credit Summary"/>
      <sheetName val="Graphical Summary"/>
      <sheetName val="Calculation"/>
    </sheetNames>
    <sheetDataSet>
      <sheetData sheetId="0"/>
      <sheetData sheetId="1"/>
      <sheetData sheetId="2"/>
      <sheetData sheetId="3"/>
      <sheetData sheetId="4"/>
      <sheetData sheetId="5"/>
      <sheetData sheetId="6"/>
      <sheetData sheetId="7"/>
      <sheetData sheetId="8"/>
      <sheetData sheetId="9">
        <row r="5">
          <cell r="B5" t="str">
            <v>No. of Bus, Tram or Ferry Services</v>
          </cell>
        </row>
      </sheetData>
      <sheetData sheetId="10"/>
      <sheetData sheetId="11"/>
      <sheetData sheetId="12"/>
      <sheetData sheetId="13"/>
      <sheetData sheetId="14">
        <row r="5">
          <cell r="B5" t="str">
            <v>Does the site contain any rare, threatened or vulnerable flora or fauna?</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C37"/>
  <sheetViews>
    <sheetView zoomScale="93" zoomScaleNormal="93" zoomScaleSheetLayoutView="100" workbookViewId="0">
      <selection activeCell="B16" sqref="B16"/>
    </sheetView>
  </sheetViews>
  <sheetFormatPr defaultColWidth="7.875" defaultRowHeight="12.75"/>
  <cols>
    <col min="1" max="1" width="3.375" style="44" customWidth="1"/>
    <col min="2" max="2" width="73.375" style="44" customWidth="1"/>
    <col min="3" max="16384" width="7.875" style="44"/>
  </cols>
  <sheetData>
    <row r="1" spans="1:2" ht="11.25" customHeight="1">
      <c r="B1" s="43"/>
    </row>
    <row r="5" spans="1:2" ht="20.25">
      <c r="B5" s="45"/>
    </row>
    <row r="11" spans="1:2" ht="13.5" customHeight="1">
      <c r="B11" s="47" t="s">
        <v>361</v>
      </c>
    </row>
    <row r="12" spans="1:2" ht="9.75" customHeight="1">
      <c r="B12" s="46"/>
    </row>
    <row r="13" spans="1:2" ht="84.75" customHeight="1">
      <c r="B13" s="47" t="s">
        <v>310</v>
      </c>
    </row>
    <row r="14" spans="1:2" ht="9.75" customHeight="1">
      <c r="B14" s="46"/>
    </row>
    <row r="15" spans="1:2" ht="15">
      <c r="B15" s="48" t="s">
        <v>13</v>
      </c>
    </row>
    <row r="16" spans="1:2" ht="79.5" customHeight="1">
      <c r="A16" s="49"/>
      <c r="B16" s="50"/>
    </row>
    <row r="17" spans="2:3">
      <c r="B17" s="50" t="s">
        <v>3</v>
      </c>
    </row>
    <row r="18" spans="2:3">
      <c r="B18" s="95" t="s">
        <v>362</v>
      </c>
    </row>
    <row r="19" spans="2:3" ht="9" customHeight="1"/>
    <row r="20" spans="2:3">
      <c r="B20" s="214" t="s">
        <v>348</v>
      </c>
      <c r="C20" s="214"/>
    </row>
    <row r="29" spans="2:3">
      <c r="B29" s="214" t="s">
        <v>349</v>
      </c>
      <c r="C29" s="214"/>
    </row>
    <row r="32" spans="2:3" ht="16.5">
      <c r="B32" s="51"/>
    </row>
    <row r="37" spans="2:2" ht="13.5">
      <c r="B37" s="52"/>
    </row>
  </sheetData>
  <sheetProtection password="AD9B" sheet="1" objects="1" scenarios="1"/>
  <mergeCells count="2">
    <mergeCell ref="B20:C20"/>
    <mergeCell ref="B29:C29"/>
  </mergeCells>
  <phoneticPr fontId="20" type="noConversion"/>
  <pageMargins left="0.59055118110236227" right="0.59055118110236227" top="0.47244094488188981" bottom="0.47244094488188981" header="0.23622047244094491" footer="0.35433070866141736"/>
  <pageSetup paperSize="9" scale="95" orientation="portrait" blackAndWhite="1" r:id="rId1"/>
  <headerFooter alignWithMargins="0">
    <oddHeader>&amp;LGreen Building Council of South Africa&amp;R&amp;T   &amp;D</oddHeader>
    <oddFooter>&amp;L&amp;F&amp;CPage &amp;P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G104"/>
  <sheetViews>
    <sheetView zoomScaleNormal="100" zoomScaleSheetLayoutView="100" workbookViewId="0">
      <selection activeCell="B3" sqref="B3"/>
    </sheetView>
  </sheetViews>
  <sheetFormatPr defaultColWidth="7.875" defaultRowHeight="12.75"/>
  <cols>
    <col min="1" max="1" width="3.375" style="1" customWidth="1"/>
    <col min="2" max="2" width="103" style="1" customWidth="1"/>
    <col min="3" max="16384" width="7.875" style="1"/>
  </cols>
  <sheetData>
    <row r="1" spans="1:7" ht="44.25" customHeight="1"/>
    <row r="3" spans="1:7">
      <c r="B3" s="2" t="s">
        <v>308</v>
      </c>
      <c r="C3" s="2"/>
      <c r="E3" s="2"/>
      <c r="G3" s="2"/>
    </row>
    <row r="4" spans="1:7" ht="6.75" customHeight="1"/>
    <row r="5" spans="1:7" ht="8.25" customHeight="1">
      <c r="A5" s="137"/>
      <c r="B5" s="137"/>
    </row>
    <row r="6" spans="1:7" ht="6.75" customHeight="1"/>
    <row r="7" spans="1:7" ht="54.75" customHeight="1">
      <c r="A7" s="135"/>
      <c r="B7" s="138" t="s">
        <v>311</v>
      </c>
    </row>
    <row r="9" spans="1:7" ht="12.75" customHeight="1"/>
    <row r="10" spans="1:7" ht="12.75" customHeight="1">
      <c r="A10" s="137"/>
      <c r="B10" s="137"/>
      <c r="C10" s="2"/>
      <c r="E10" s="2"/>
      <c r="G10" s="2"/>
    </row>
    <row r="11" spans="1:7" ht="15" customHeight="1"/>
    <row r="12" spans="1:7" ht="15" customHeight="1">
      <c r="A12" s="18"/>
      <c r="B12" s="26" t="s">
        <v>30</v>
      </c>
    </row>
    <row r="13" spans="1:7" ht="25.5" customHeight="1">
      <c r="A13" s="18"/>
      <c r="B13" s="18" t="s">
        <v>9</v>
      </c>
    </row>
    <row r="14" spans="1:7" ht="11.25" customHeight="1">
      <c r="A14" s="18"/>
      <c r="B14" s="18"/>
    </row>
    <row r="15" spans="1:7" ht="30" customHeight="1">
      <c r="A15" s="18"/>
      <c r="B15" s="18" t="s">
        <v>22</v>
      </c>
    </row>
    <row r="16" spans="1:7" s="180" customFormat="1" ht="15" customHeight="1">
      <c r="A16" s="18"/>
      <c r="B16" s="18"/>
    </row>
    <row r="17" spans="1:7" ht="51">
      <c r="A17" s="18"/>
      <c r="B17" s="182" t="s">
        <v>23</v>
      </c>
    </row>
    <row r="18" spans="1:7" ht="15" customHeight="1">
      <c r="A18" s="18"/>
      <c r="B18" s="18"/>
    </row>
    <row r="19" spans="1:7" ht="15" customHeight="1">
      <c r="A19" s="18"/>
      <c r="B19" s="18" t="s">
        <v>39</v>
      </c>
    </row>
    <row r="20" spans="1:7" ht="8.25" customHeight="1">
      <c r="A20" s="18"/>
      <c r="B20" s="18"/>
    </row>
    <row r="21" spans="1:7" ht="12.75" customHeight="1">
      <c r="A21" s="18"/>
      <c r="B21" s="18" t="s">
        <v>8</v>
      </c>
    </row>
    <row r="22" spans="1:7">
      <c r="A22" s="18"/>
      <c r="B22" s="18" t="s">
        <v>19</v>
      </c>
    </row>
    <row r="23" spans="1:7">
      <c r="A23" s="18"/>
      <c r="B23" s="18" t="s">
        <v>38</v>
      </c>
    </row>
    <row r="24" spans="1:7">
      <c r="A24" s="18"/>
      <c r="B24" s="18" t="s">
        <v>17</v>
      </c>
    </row>
    <row r="25" spans="1:7">
      <c r="A25" s="18"/>
      <c r="B25" s="18" t="s">
        <v>7</v>
      </c>
    </row>
    <row r="26" spans="1:7" ht="15" customHeight="1">
      <c r="A26" s="18"/>
      <c r="B26" s="18"/>
      <c r="C26" s="18"/>
      <c r="D26" s="18"/>
      <c r="E26" s="18"/>
      <c r="F26" s="18"/>
      <c r="G26" s="18"/>
    </row>
    <row r="27" spans="1:7">
      <c r="A27" s="145"/>
      <c r="B27" s="145"/>
      <c r="C27" s="18"/>
      <c r="D27" s="18"/>
      <c r="E27" s="18"/>
      <c r="F27" s="18"/>
      <c r="G27" s="18"/>
    </row>
    <row r="28" spans="1:7">
      <c r="A28" s="18"/>
      <c r="B28" s="18"/>
      <c r="C28" s="18"/>
      <c r="D28" s="18"/>
      <c r="E28" s="18"/>
      <c r="F28" s="18"/>
      <c r="G28" s="18"/>
    </row>
    <row r="29" spans="1:7" ht="22.5" customHeight="1">
      <c r="A29" s="18"/>
      <c r="B29" s="26" t="s">
        <v>312</v>
      </c>
      <c r="C29" s="18"/>
      <c r="D29" s="18"/>
      <c r="E29" s="18"/>
      <c r="F29" s="18"/>
      <c r="G29" s="18"/>
    </row>
    <row r="30" spans="1:7" ht="9" customHeight="1">
      <c r="A30" s="18"/>
      <c r="B30" s="18"/>
      <c r="C30" s="18"/>
      <c r="D30" s="18"/>
      <c r="E30" s="18"/>
      <c r="F30" s="18"/>
      <c r="G30" s="18"/>
    </row>
    <row r="31" spans="1:7">
      <c r="A31" s="18"/>
      <c r="B31" s="27" t="s">
        <v>313</v>
      </c>
      <c r="C31" s="18"/>
      <c r="D31" s="18"/>
      <c r="E31" s="18"/>
      <c r="F31" s="18"/>
      <c r="G31" s="18"/>
    </row>
    <row r="32" spans="1:7">
      <c r="A32" s="18"/>
      <c r="B32" s="27"/>
      <c r="C32" s="18"/>
      <c r="D32" s="18"/>
      <c r="E32" s="18"/>
      <c r="F32" s="18"/>
      <c r="G32" s="18"/>
    </row>
    <row r="33" spans="1:7">
      <c r="A33" s="145"/>
      <c r="B33" s="147"/>
      <c r="C33" s="18"/>
      <c r="D33" s="18"/>
      <c r="E33" s="18"/>
      <c r="F33" s="18"/>
      <c r="G33" s="18"/>
    </row>
    <row r="34" spans="1:7">
      <c r="A34" s="18"/>
      <c r="B34" s="27"/>
      <c r="C34" s="18"/>
      <c r="D34" s="18"/>
      <c r="E34" s="18"/>
      <c r="F34" s="18"/>
      <c r="G34" s="18"/>
    </row>
    <row r="35" spans="1:7" ht="15.75">
      <c r="A35" s="18"/>
      <c r="B35" s="26" t="s">
        <v>314</v>
      </c>
      <c r="C35" s="18"/>
      <c r="D35" s="18"/>
      <c r="E35" s="18"/>
      <c r="F35" s="18"/>
      <c r="G35" s="18"/>
    </row>
    <row r="36" spans="1:7" ht="32.25" customHeight="1">
      <c r="A36" s="18"/>
      <c r="B36" s="18" t="s">
        <v>315</v>
      </c>
      <c r="C36" s="18"/>
      <c r="D36" s="18"/>
      <c r="E36" s="18"/>
      <c r="F36" s="18"/>
      <c r="G36" s="18"/>
    </row>
    <row r="37" spans="1:7" ht="9.75" customHeight="1">
      <c r="A37" s="18"/>
      <c r="B37" s="18"/>
      <c r="C37" s="18"/>
      <c r="D37" s="18"/>
      <c r="E37" s="18"/>
      <c r="F37" s="18"/>
      <c r="G37" s="18"/>
    </row>
    <row r="38" spans="1:7" ht="46.5" customHeight="1">
      <c r="A38" s="18"/>
      <c r="B38" s="28" t="s">
        <v>316</v>
      </c>
      <c r="C38" s="18"/>
      <c r="D38" s="18"/>
      <c r="E38" s="18"/>
      <c r="F38" s="18"/>
      <c r="G38" s="18"/>
    </row>
    <row r="39" spans="1:7" ht="9.75" customHeight="1">
      <c r="A39" s="18"/>
      <c r="B39" s="29"/>
      <c r="C39" s="18"/>
      <c r="D39" s="18"/>
      <c r="E39" s="18"/>
      <c r="F39" s="18"/>
      <c r="G39" s="18"/>
    </row>
    <row r="40" spans="1:7" ht="8.25" customHeight="1">
      <c r="A40" s="145"/>
      <c r="B40" s="146"/>
      <c r="C40" s="18"/>
      <c r="D40" s="18"/>
      <c r="E40" s="18"/>
      <c r="F40" s="18"/>
      <c r="G40" s="18"/>
    </row>
    <row r="41" spans="1:7">
      <c r="A41" s="18"/>
      <c r="B41" s="29"/>
      <c r="C41" s="18"/>
      <c r="D41" s="18"/>
      <c r="E41" s="18"/>
      <c r="F41" s="18"/>
      <c r="G41" s="18"/>
    </row>
    <row r="42" spans="1:7" ht="15.75">
      <c r="A42" s="20"/>
      <c r="B42" s="30" t="s">
        <v>4</v>
      </c>
      <c r="C42" s="18"/>
      <c r="D42" s="18"/>
      <c r="E42" s="18"/>
      <c r="F42" s="18"/>
      <c r="G42" s="18"/>
    </row>
    <row r="43" spans="1:7" ht="38.25">
      <c r="A43" s="18"/>
      <c r="B43" s="33" t="s">
        <v>37</v>
      </c>
      <c r="C43" s="18"/>
      <c r="D43" s="18"/>
      <c r="E43" s="18"/>
      <c r="F43" s="18"/>
      <c r="G43" s="18"/>
    </row>
    <row r="44" spans="1:7">
      <c r="A44" s="18"/>
      <c r="B44" s="33" t="s">
        <v>34</v>
      </c>
      <c r="C44" s="18"/>
      <c r="D44" s="18"/>
      <c r="E44" s="18"/>
      <c r="F44" s="18"/>
      <c r="G44" s="18"/>
    </row>
    <row r="45" spans="1:7">
      <c r="A45" s="18"/>
      <c r="B45" s="33" t="s">
        <v>5</v>
      </c>
      <c r="C45" s="18"/>
      <c r="D45" s="18"/>
      <c r="E45" s="18"/>
      <c r="F45" s="18"/>
      <c r="G45" s="18"/>
    </row>
    <row r="46" spans="1:7">
      <c r="A46" s="18"/>
      <c r="B46" s="33" t="s">
        <v>32</v>
      </c>
      <c r="C46" s="18"/>
      <c r="D46" s="18"/>
      <c r="E46" s="18"/>
      <c r="F46" s="18"/>
      <c r="G46" s="18"/>
    </row>
    <row r="47" spans="1:7" ht="12" customHeight="1">
      <c r="A47" s="33"/>
      <c r="B47" s="34"/>
      <c r="C47" s="18"/>
      <c r="D47" s="18"/>
      <c r="E47" s="18"/>
      <c r="F47" s="18"/>
      <c r="G47" s="18"/>
    </row>
    <row r="48" spans="1:7" ht="21" customHeight="1">
      <c r="A48" s="33"/>
      <c r="B48" s="33" t="s">
        <v>317</v>
      </c>
      <c r="C48" s="18"/>
      <c r="D48" s="18"/>
      <c r="E48" s="18"/>
      <c r="F48" s="18"/>
      <c r="G48" s="18"/>
    </row>
    <row r="49" spans="1:7" ht="12" customHeight="1">
      <c r="A49" s="33"/>
      <c r="B49" s="34"/>
      <c r="C49" s="18"/>
      <c r="D49" s="18"/>
      <c r="E49" s="18"/>
      <c r="F49" s="18"/>
      <c r="G49" s="18"/>
    </row>
    <row r="50" spans="1:7" ht="25.5">
      <c r="A50" s="33"/>
      <c r="B50" s="35" t="s">
        <v>318</v>
      </c>
      <c r="C50" s="18"/>
      <c r="D50" s="18"/>
      <c r="E50" s="18"/>
      <c r="F50" s="18"/>
      <c r="G50" s="18"/>
    </row>
    <row r="51" spans="1:7">
      <c r="A51" s="33"/>
      <c r="B51" s="36"/>
      <c r="C51" s="18"/>
      <c r="D51" s="18"/>
      <c r="E51" s="18"/>
      <c r="F51" s="18"/>
      <c r="G51" s="18"/>
    </row>
    <row r="52" spans="1:7" ht="14.25">
      <c r="A52" s="33"/>
      <c r="B52" s="34"/>
      <c r="C52" s="18"/>
      <c r="D52" s="18"/>
      <c r="E52" s="18"/>
      <c r="F52" s="18"/>
      <c r="G52" s="18"/>
    </row>
    <row r="53" spans="1:7" ht="8.25" customHeight="1">
      <c r="A53" s="143"/>
      <c r="B53" s="144"/>
      <c r="C53" s="18"/>
      <c r="D53" s="18"/>
      <c r="E53" s="18"/>
      <c r="F53" s="18"/>
      <c r="G53" s="18"/>
    </row>
    <row r="54" spans="1:7" ht="14.25">
      <c r="A54" s="33"/>
      <c r="B54" s="34"/>
      <c r="C54" s="18"/>
      <c r="D54" s="18"/>
      <c r="E54" s="18"/>
      <c r="F54" s="18"/>
      <c r="G54" s="18"/>
    </row>
    <row r="55" spans="1:7" s="32" customFormat="1" ht="24" customHeight="1">
      <c r="A55" s="20"/>
      <c r="B55" s="26" t="s">
        <v>14</v>
      </c>
      <c r="C55" s="31"/>
      <c r="D55" s="31"/>
      <c r="E55" s="31"/>
      <c r="F55" s="31"/>
      <c r="G55" s="31"/>
    </row>
    <row r="56" spans="1:7" ht="25.5">
      <c r="A56" s="18"/>
      <c r="B56" s="18" t="s">
        <v>319</v>
      </c>
      <c r="C56" s="33"/>
      <c r="D56" s="33"/>
      <c r="E56" s="33"/>
      <c r="F56" s="33"/>
      <c r="G56" s="33"/>
    </row>
    <row r="57" spans="1:7">
      <c r="A57" s="18"/>
      <c r="B57" s="37"/>
      <c r="C57" s="18"/>
      <c r="D57" s="18"/>
      <c r="E57" s="18"/>
      <c r="F57" s="18"/>
      <c r="G57" s="18"/>
    </row>
    <row r="58" spans="1:7" ht="51">
      <c r="A58" s="18"/>
      <c r="B58" s="18" t="s">
        <v>320</v>
      </c>
      <c r="C58" s="18"/>
      <c r="D58" s="18"/>
      <c r="E58" s="18"/>
      <c r="F58" s="18"/>
      <c r="G58" s="18"/>
    </row>
    <row r="59" spans="1:7">
      <c r="A59" s="18"/>
      <c r="B59" s="37"/>
      <c r="C59" s="18"/>
      <c r="D59" s="18"/>
      <c r="E59" s="18"/>
      <c r="F59" s="18"/>
      <c r="G59" s="18"/>
    </row>
    <row r="60" spans="1:7" ht="25.5">
      <c r="A60" s="18"/>
      <c r="B60" s="38" t="s">
        <v>321</v>
      </c>
      <c r="C60" s="18"/>
      <c r="D60" s="18"/>
      <c r="E60" s="18"/>
      <c r="F60" s="18"/>
      <c r="G60" s="18"/>
    </row>
    <row r="61" spans="1:7">
      <c r="A61" s="18"/>
      <c r="B61" s="39"/>
      <c r="C61" s="18"/>
      <c r="D61" s="18"/>
      <c r="E61" s="18"/>
      <c r="F61" s="18"/>
      <c r="G61" s="18"/>
    </row>
    <row r="62" spans="1:7" ht="25.5">
      <c r="A62" s="18"/>
      <c r="B62" s="40" t="s">
        <v>322</v>
      </c>
      <c r="C62" s="18"/>
      <c r="D62" s="18"/>
      <c r="E62" s="18"/>
      <c r="F62" s="18"/>
      <c r="G62" s="18"/>
    </row>
    <row r="63" spans="1:7" ht="14.25">
      <c r="B63" s="41"/>
      <c r="C63" s="18"/>
      <c r="D63" s="18"/>
      <c r="E63" s="18"/>
      <c r="F63" s="18"/>
      <c r="G63" s="18"/>
    </row>
    <row r="64" spans="1:7">
      <c r="B64" s="1" t="s">
        <v>323</v>
      </c>
      <c r="C64" s="18"/>
      <c r="D64" s="18"/>
      <c r="E64" s="18"/>
      <c r="F64" s="18"/>
      <c r="G64" s="18"/>
    </row>
    <row r="65" spans="1:7">
      <c r="C65" s="18"/>
      <c r="D65" s="18"/>
      <c r="E65" s="18"/>
      <c r="F65" s="18"/>
      <c r="G65" s="18"/>
    </row>
    <row r="66" spans="1:7" ht="8.25" customHeight="1">
      <c r="B66"/>
      <c r="C66" s="18"/>
      <c r="D66" s="18"/>
      <c r="E66" s="18"/>
      <c r="F66" s="18"/>
      <c r="G66" s="18"/>
    </row>
    <row r="67" spans="1:7">
      <c r="C67" s="18"/>
      <c r="D67" s="18"/>
      <c r="E67" s="18"/>
      <c r="F67" s="18"/>
      <c r="G67" s="18"/>
    </row>
    <row r="68" spans="1:7" s="32" customFormat="1" ht="24" customHeight="1">
      <c r="A68" s="1"/>
      <c r="B68" s="1"/>
      <c r="C68" s="20"/>
      <c r="D68" s="20"/>
      <c r="E68" s="20"/>
      <c r="F68" s="20"/>
      <c r="G68" s="20"/>
    </row>
    <row r="69" spans="1:7">
      <c r="C69" s="18"/>
      <c r="D69" s="18"/>
      <c r="E69" s="18"/>
      <c r="F69" s="18"/>
      <c r="G69" s="18"/>
    </row>
    <row r="70" spans="1:7">
      <c r="C70" s="18"/>
      <c r="D70" s="18"/>
      <c r="E70" s="18"/>
      <c r="F70" s="18"/>
      <c r="G70" s="18"/>
    </row>
    <row r="71" spans="1:7" ht="15.75">
      <c r="A71" s="20"/>
      <c r="B71" s="26"/>
      <c r="C71" s="18"/>
      <c r="D71" s="18"/>
      <c r="E71" s="18"/>
      <c r="F71" s="18"/>
      <c r="G71" s="18"/>
    </row>
    <row r="72" spans="1:7">
      <c r="A72" s="137"/>
      <c r="B72" s="137"/>
      <c r="C72" s="18"/>
      <c r="D72" s="18"/>
      <c r="E72" s="18"/>
      <c r="F72" s="18"/>
      <c r="G72" s="18"/>
    </row>
    <row r="73" spans="1:7" ht="26.25" customHeight="1">
      <c r="A73" s="33"/>
      <c r="B73" s="36"/>
      <c r="C73" s="18"/>
      <c r="D73" s="18"/>
      <c r="E73" s="18"/>
      <c r="F73" s="18"/>
      <c r="G73" s="18"/>
    </row>
    <row r="74" spans="1:7">
      <c r="A74" s="33"/>
      <c r="B74" s="36"/>
      <c r="C74" s="18"/>
      <c r="D74" s="18"/>
      <c r="E74" s="18"/>
      <c r="F74" s="18"/>
      <c r="G74" s="18"/>
    </row>
    <row r="75" spans="1:7" ht="14.25">
      <c r="A75" s="33"/>
      <c r="B75" s="34"/>
      <c r="C75" s="18"/>
      <c r="D75" s="18"/>
      <c r="E75" s="18"/>
      <c r="F75" s="18"/>
      <c r="G75" s="18"/>
    </row>
    <row r="76" spans="1:7">
      <c r="A76" s="18"/>
      <c r="B76" s="18"/>
    </row>
    <row r="77" spans="1:7">
      <c r="A77" s="33"/>
      <c r="B77" s="36"/>
    </row>
    <row r="78" spans="1:7">
      <c r="A78" s="33"/>
      <c r="B78" s="42"/>
    </row>
    <row r="79" spans="1:7">
      <c r="A79" s="33"/>
      <c r="B79" s="36"/>
    </row>
    <row r="80" spans="1:7">
      <c r="A80" s="33"/>
      <c r="B80" s="36"/>
    </row>
    <row r="81" spans="1:7" ht="29.25" customHeight="1">
      <c r="A81" s="33"/>
      <c r="B81" s="36"/>
    </row>
    <row r="82" spans="1:7" ht="12" customHeight="1">
      <c r="A82" s="18"/>
      <c r="B82" s="18"/>
    </row>
    <row r="83" spans="1:7">
      <c r="A83" s="33"/>
      <c r="B83" s="36"/>
    </row>
    <row r="84" spans="1:7" s="32" customFormat="1" ht="12" customHeight="1">
      <c r="A84" s="33"/>
      <c r="B84" s="36"/>
      <c r="C84" s="20"/>
      <c r="D84" s="20"/>
      <c r="E84" s="20"/>
      <c r="F84" s="20"/>
      <c r="G84" s="20"/>
    </row>
    <row r="85" spans="1:7" ht="9" customHeight="1">
      <c r="A85" s="33"/>
      <c r="B85" s="18"/>
      <c r="C85" s="18"/>
      <c r="D85" s="18"/>
      <c r="E85" s="18"/>
      <c r="F85" s="18"/>
      <c r="G85" s="18"/>
    </row>
    <row r="86" spans="1:7">
      <c r="A86" s="33"/>
      <c r="B86" s="18"/>
      <c r="C86" s="18"/>
      <c r="D86" s="18"/>
      <c r="E86" s="18"/>
      <c r="F86" s="18"/>
      <c r="G86" s="18"/>
    </row>
    <row r="87" spans="1:7">
      <c r="A87" s="33"/>
      <c r="B87" s="18"/>
      <c r="C87" s="18"/>
      <c r="D87" s="18"/>
      <c r="E87" s="18"/>
      <c r="F87" s="18"/>
      <c r="G87" s="18"/>
    </row>
    <row r="88" spans="1:7">
      <c r="A88" s="33"/>
      <c r="B88" s="18"/>
      <c r="C88" s="18"/>
      <c r="D88" s="18"/>
      <c r="E88" s="18"/>
      <c r="F88" s="18"/>
      <c r="G88" s="18"/>
    </row>
    <row r="89" spans="1:7">
      <c r="A89" s="33"/>
      <c r="B89" s="18"/>
      <c r="C89" s="18"/>
      <c r="D89" s="18"/>
      <c r="E89" s="18"/>
      <c r="F89" s="18"/>
      <c r="G89" s="18"/>
    </row>
    <row r="90" spans="1:7">
      <c r="A90" s="33"/>
      <c r="B90" s="18"/>
      <c r="C90" s="18"/>
      <c r="D90" s="18"/>
      <c r="E90" s="18"/>
      <c r="F90" s="18"/>
      <c r="G90" s="18"/>
    </row>
    <row r="91" spans="1:7">
      <c r="A91" s="33"/>
      <c r="B91" s="36"/>
      <c r="C91" s="18"/>
      <c r="D91" s="18"/>
      <c r="E91" s="18"/>
      <c r="F91" s="18"/>
      <c r="G91" s="18"/>
    </row>
    <row r="92" spans="1:7">
      <c r="C92" s="18"/>
      <c r="D92" s="18"/>
      <c r="E92" s="18"/>
      <c r="F92" s="18"/>
      <c r="G92" s="18"/>
    </row>
    <row r="93" spans="1:7">
      <c r="B93" s="53"/>
      <c r="C93" s="18"/>
      <c r="D93" s="18"/>
      <c r="E93" s="18"/>
      <c r="F93" s="18"/>
      <c r="G93" s="18"/>
    </row>
    <row r="94" spans="1:7">
      <c r="B94" s="53"/>
      <c r="C94" s="18"/>
      <c r="D94" s="18"/>
      <c r="E94" s="18"/>
      <c r="F94" s="18"/>
      <c r="G94" s="18"/>
    </row>
    <row r="95" spans="1:7">
      <c r="C95" s="18"/>
      <c r="D95" s="18"/>
      <c r="E95" s="18"/>
      <c r="F95" s="18"/>
      <c r="G95" s="18"/>
    </row>
    <row r="96" spans="1:7">
      <c r="C96" s="18"/>
      <c r="D96" s="18"/>
      <c r="E96" s="18"/>
      <c r="F96" s="18"/>
      <c r="G96" s="18"/>
    </row>
    <row r="97" spans="3:7">
      <c r="C97" s="18"/>
      <c r="D97" s="18"/>
      <c r="E97" s="18"/>
      <c r="F97" s="18"/>
      <c r="G97" s="18"/>
    </row>
    <row r="98" spans="3:7">
      <c r="C98" s="18"/>
      <c r="D98" s="18"/>
      <c r="E98" s="18"/>
      <c r="F98" s="18"/>
      <c r="G98" s="18"/>
    </row>
    <row r="99" spans="3:7">
      <c r="C99" s="18"/>
      <c r="D99" s="18"/>
      <c r="E99" s="18"/>
      <c r="F99" s="18"/>
      <c r="G99" s="18"/>
    </row>
    <row r="100" spans="3:7">
      <c r="C100" s="18"/>
      <c r="D100" s="18"/>
      <c r="E100" s="18"/>
      <c r="F100" s="18"/>
      <c r="G100" s="18"/>
    </row>
    <row r="101" spans="3:7">
      <c r="C101" s="18"/>
      <c r="D101" s="18"/>
      <c r="E101" s="18"/>
      <c r="F101" s="18"/>
      <c r="G101" s="18"/>
    </row>
    <row r="102" spans="3:7">
      <c r="C102" s="18"/>
      <c r="D102" s="18"/>
      <c r="E102" s="18"/>
      <c r="F102" s="18"/>
      <c r="G102" s="18"/>
    </row>
    <row r="103" spans="3:7">
      <c r="C103" s="18"/>
      <c r="D103" s="18"/>
      <c r="E103" s="18"/>
      <c r="F103" s="18"/>
      <c r="G103" s="18"/>
    </row>
    <row r="104" spans="3:7">
      <c r="C104" s="18"/>
      <c r="D104" s="18"/>
      <c r="E104" s="18"/>
      <c r="F104" s="18"/>
      <c r="G104" s="18"/>
    </row>
  </sheetData>
  <sheetProtection password="AD9B" sheet="1" objects="1" scenarios="1"/>
  <phoneticPr fontId="29" type="noConversion"/>
  <pageMargins left="0.59055118110236227" right="0.59055118110236227" top="0.47244094488188981" bottom="0.47244094488188981" header="0.23622047244094491" footer="0.35433070866141736"/>
  <pageSetup paperSize="9" scale="66" fitToHeight="2" orientation="portrait" blackAndWhite="1" r:id="rId1"/>
  <headerFooter alignWithMargins="0">
    <oddHeader>&amp;LGreen Building Council of South Africa&amp;R&amp;T   &amp;D</oddHeader>
    <oddFooter>&amp;L&amp;F&amp;CPage &amp;P of &amp;N&amp;R&amp;A</oddFooter>
  </headerFooter>
  <rowBreaks count="1" manualBreakCount="1">
    <brk id="65"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zoomScaleNormal="100" zoomScaleSheetLayoutView="100" workbookViewId="0">
      <selection activeCell="B15" sqref="B15"/>
    </sheetView>
  </sheetViews>
  <sheetFormatPr defaultColWidth="7.875" defaultRowHeight="12.75"/>
  <cols>
    <col min="1" max="1" width="3.375" style="15" customWidth="1"/>
    <col min="2" max="2" width="103" style="15" customWidth="1"/>
    <col min="3" max="16384" width="7.875" style="15"/>
  </cols>
  <sheetData>
    <row r="1" spans="1:7" s="1" customFormat="1" ht="44.25" customHeight="1"/>
    <row r="2" spans="1:7" s="1" customFormat="1"/>
    <row r="3" spans="1:7" s="1" customFormat="1">
      <c r="B3" s="2" t="s">
        <v>308</v>
      </c>
      <c r="C3" s="2"/>
      <c r="E3" s="2"/>
      <c r="G3" s="2"/>
    </row>
    <row r="4" spans="1:7" s="1" customFormat="1" ht="6.75" customHeight="1"/>
    <row r="5" spans="1:7" s="1" customFormat="1" ht="8.25" customHeight="1">
      <c r="A5" s="137"/>
      <c r="B5" s="137"/>
    </row>
    <row r="6" spans="1:7" s="1" customFormat="1" ht="6.75" customHeight="1"/>
    <row r="7" spans="1:7" s="1" customFormat="1" ht="54.75" customHeight="1">
      <c r="A7" s="135"/>
      <c r="B7" s="138" t="s">
        <v>24</v>
      </c>
    </row>
    <row r="8" spans="1:7" ht="12.75" customHeight="1">
      <c r="B8" s="16"/>
    </row>
    <row r="9" spans="1:7" ht="25.5" customHeight="1">
      <c r="A9" s="17" t="s">
        <v>15</v>
      </c>
      <c r="B9" s="18" t="s">
        <v>353</v>
      </c>
    </row>
    <row r="10" spans="1:7" ht="8.25" customHeight="1">
      <c r="A10" s="17"/>
      <c r="B10" s="18"/>
    </row>
    <row r="11" spans="1:7" ht="25.5" customHeight="1">
      <c r="A11" s="17" t="s">
        <v>16</v>
      </c>
      <c r="B11" s="18" t="s">
        <v>351</v>
      </c>
    </row>
    <row r="12" spans="1:7" ht="7.5" customHeight="1">
      <c r="A12" s="17"/>
      <c r="B12" s="18"/>
    </row>
    <row r="13" spans="1:7" ht="25.5">
      <c r="A13" s="17" t="s">
        <v>11</v>
      </c>
      <c r="B13" s="18" t="s">
        <v>354</v>
      </c>
    </row>
    <row r="14" spans="1:7" ht="7.5" customHeight="1">
      <c r="A14" s="17"/>
      <c r="B14" s="18"/>
    </row>
    <row r="15" spans="1:7" ht="38.25">
      <c r="A15" s="17" t="s">
        <v>26</v>
      </c>
      <c r="B15" s="18" t="s">
        <v>355</v>
      </c>
    </row>
    <row r="16" spans="1:7" ht="8.25" customHeight="1">
      <c r="A16" s="17"/>
      <c r="B16" s="18"/>
    </row>
    <row r="17" spans="1:3" ht="25.5">
      <c r="A17" s="17" t="s">
        <v>1</v>
      </c>
      <c r="B17" s="20" t="s">
        <v>324</v>
      </c>
    </row>
    <row r="18" spans="1:3" ht="6.75" customHeight="1">
      <c r="B18" s="18"/>
    </row>
    <row r="19" spans="1:3" ht="24.75" customHeight="1" thickBot="1">
      <c r="A19" s="19"/>
      <c r="B19" s="22" t="s">
        <v>29</v>
      </c>
      <c r="C19" s="23"/>
    </row>
    <row r="20" spans="1:3" ht="54.75" customHeight="1">
      <c r="A20" s="19"/>
      <c r="B20" s="24" t="s">
        <v>352</v>
      </c>
      <c r="C20" s="19"/>
    </row>
    <row r="21" spans="1:3" ht="36.75" thickBot="1">
      <c r="A21" s="19"/>
      <c r="B21" s="25" t="s">
        <v>325</v>
      </c>
      <c r="C21" s="19"/>
    </row>
    <row r="22" spans="1:3">
      <c r="A22" s="19"/>
      <c r="B22" s="20"/>
    </row>
    <row r="23" spans="1:3">
      <c r="A23" s="19"/>
      <c r="B23" s="1"/>
    </row>
    <row r="24" spans="1:3" ht="10.5" customHeight="1">
      <c r="A24" s="137"/>
      <c r="B24" s="137"/>
    </row>
    <row r="25" spans="1:3">
      <c r="B25" s="1"/>
    </row>
    <row r="26" spans="1:3">
      <c r="B26" s="1"/>
    </row>
    <row r="27" spans="1:3">
      <c r="B27" s="1"/>
    </row>
    <row r="28" spans="1:3">
      <c r="B28" s="1"/>
    </row>
    <row r="29" spans="1:3">
      <c r="B29" s="1"/>
    </row>
  </sheetData>
  <sheetProtection password="AD9B" sheet="1" objects="1" scenarios="1"/>
  <phoneticPr fontId="29" type="noConversion"/>
  <pageMargins left="0.59055118110236227" right="0.59055118110236227" top="0.47244094488188981" bottom="0.47244094488188981" header="0.23622047244094491" footer="0.35433070866141736"/>
  <pageSetup paperSize="9" scale="68" orientation="portrait" blackAndWhite="1" r:id="rId1"/>
  <headerFooter alignWithMargins="0">
    <oddHeader>&amp;LGreen Building Council of South Africa&amp;R&amp;T   &amp;D</oddHeader>
    <oddFooter>&amp;L&amp;F&amp;CPage &amp;P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72"/>
  <sheetViews>
    <sheetView zoomScaleNormal="100" zoomScaleSheetLayoutView="100" workbookViewId="0">
      <selection activeCell="B11" sqref="B11"/>
    </sheetView>
  </sheetViews>
  <sheetFormatPr defaultColWidth="7.875" defaultRowHeight="12.75"/>
  <cols>
    <col min="1" max="1" width="3.375" style="14" customWidth="1"/>
    <col min="2" max="2" width="103" style="14" customWidth="1"/>
    <col min="3" max="16384" width="7.875" style="14"/>
  </cols>
  <sheetData>
    <row r="1" spans="1:7" s="1" customFormat="1" ht="44.25" customHeight="1"/>
    <row r="2" spans="1:7" s="1" customFormat="1"/>
    <row r="3" spans="1:7" s="1" customFormat="1">
      <c r="B3" s="2" t="s">
        <v>308</v>
      </c>
      <c r="C3" s="2"/>
      <c r="E3" s="2"/>
      <c r="G3" s="2"/>
    </row>
    <row r="4" spans="1:7" s="1" customFormat="1" ht="6.75" customHeight="1"/>
    <row r="5" spans="1:7" s="1" customFormat="1" ht="8.25" customHeight="1">
      <c r="A5" s="137"/>
      <c r="B5" s="137"/>
    </row>
    <row r="6" spans="1:7" s="1" customFormat="1" ht="6.75" customHeight="1"/>
    <row r="7" spans="1:7" s="1" customFormat="1" ht="54.75" customHeight="1">
      <c r="A7" s="135"/>
      <c r="B7" s="138" t="s">
        <v>25</v>
      </c>
    </row>
    <row r="8" spans="1:7" s="3" customFormat="1" ht="12.75" customHeight="1"/>
    <row r="9" spans="1:7" s="3" customFormat="1" ht="12.75" customHeight="1"/>
    <row r="10" spans="1:7" s="3" customFormat="1" ht="12.75" customHeight="1">
      <c r="B10" s="4" t="s">
        <v>2</v>
      </c>
    </row>
    <row r="11" spans="1:7" s="3" customFormat="1" ht="61.5" customHeight="1">
      <c r="B11" s="93" t="s">
        <v>326</v>
      </c>
    </row>
    <row r="12" spans="1:7" s="3" customFormat="1" ht="8.1" customHeight="1">
      <c r="B12" s="5"/>
    </row>
    <row r="13" spans="1:7" s="3" customFormat="1" ht="28.5" customHeight="1">
      <c r="B13" s="93" t="s">
        <v>327</v>
      </c>
    </row>
    <row r="14" spans="1:7" s="3" customFormat="1" ht="8.1" customHeight="1">
      <c r="B14" s="5"/>
    </row>
    <row r="15" spans="1:7" s="3" customFormat="1" ht="66.75" customHeight="1">
      <c r="B15" s="93" t="s">
        <v>328</v>
      </c>
    </row>
    <row r="16" spans="1:7" s="3" customFormat="1" ht="8.1" customHeight="1">
      <c r="B16" s="5"/>
    </row>
    <row r="17" spans="1:2" s="3" customFormat="1" ht="50.1" customHeight="1">
      <c r="B17" s="6" t="s">
        <v>329</v>
      </c>
    </row>
    <row r="18" spans="1:2" s="3" customFormat="1" ht="8.1" customHeight="1">
      <c r="B18" s="6"/>
    </row>
    <row r="19" spans="1:2" s="3" customFormat="1" ht="8.1" customHeight="1">
      <c r="B19" s="5"/>
    </row>
    <row r="20" spans="1:2" s="3" customFormat="1" ht="22.5">
      <c r="B20" s="5" t="s">
        <v>330</v>
      </c>
    </row>
    <row r="21" spans="1:2" s="3" customFormat="1" ht="8.1" customHeight="1">
      <c r="B21" s="5"/>
    </row>
    <row r="22" spans="1:2" s="3" customFormat="1" ht="45">
      <c r="B22" s="93" t="s">
        <v>331</v>
      </c>
    </row>
    <row r="23" spans="1:2" s="3" customFormat="1" ht="8.1" customHeight="1">
      <c r="B23" s="7"/>
    </row>
    <row r="24" spans="1:2" s="3" customFormat="1" ht="56.25">
      <c r="B24" s="8" t="s">
        <v>332</v>
      </c>
    </row>
    <row r="25" spans="1:2" s="3" customFormat="1" ht="8.1" customHeight="1">
      <c r="B25" s="9"/>
    </row>
    <row r="26" spans="1:2" s="3" customFormat="1" ht="45">
      <c r="B26" s="8" t="s">
        <v>333</v>
      </c>
    </row>
    <row r="27" spans="1:2" s="3" customFormat="1" ht="8.1" customHeight="1">
      <c r="B27" s="10"/>
    </row>
    <row r="28" spans="1:2" s="3" customFormat="1">
      <c r="B28" s="11" t="s">
        <v>334</v>
      </c>
    </row>
    <row r="29" spans="1:2" s="3" customFormat="1" ht="8.1" customHeight="1">
      <c r="B29" s="12"/>
    </row>
    <row r="30" spans="1:2" s="3" customFormat="1">
      <c r="B30" s="94" t="s">
        <v>335</v>
      </c>
    </row>
    <row r="31" spans="1:2" s="3" customFormat="1">
      <c r="B31" s="12"/>
    </row>
    <row r="32" spans="1:2" s="3" customFormat="1">
      <c r="A32" s="137"/>
      <c r="B32" s="137"/>
    </row>
    <row r="33" spans="2:2" s="3" customFormat="1">
      <c r="B33" s="13"/>
    </row>
    <row r="34" spans="2:2" s="3" customFormat="1"/>
    <row r="35" spans="2:2" s="3" customFormat="1"/>
    <row r="36" spans="2:2" s="3" customFormat="1"/>
    <row r="37" spans="2:2" s="3" customFormat="1"/>
    <row r="38" spans="2:2" s="3" customFormat="1"/>
    <row r="39" spans="2:2" s="3" customFormat="1"/>
    <row r="40" spans="2:2" s="3" customFormat="1"/>
    <row r="41" spans="2:2" s="3" customFormat="1"/>
    <row r="42" spans="2:2" s="3" customFormat="1"/>
    <row r="43" spans="2:2" s="3" customFormat="1"/>
    <row r="44" spans="2:2" s="3" customFormat="1"/>
    <row r="45" spans="2:2" s="3" customFormat="1"/>
    <row r="46" spans="2:2" s="3" customFormat="1"/>
    <row r="47" spans="2:2" s="3" customFormat="1"/>
    <row r="48" spans="2:2"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sheetData>
  <sheetProtection password="AD9B" sheet="1" objects="1" scenarios="1"/>
  <phoneticPr fontId="29" type="noConversion"/>
  <pageMargins left="0.59055118110236227" right="0.25" top="0.47244094488188981" bottom="0.47244094488188981" header="0.35433070866141736" footer="0.23622047244094491"/>
  <pageSetup paperSize="9" scale="68" orientation="portrait" blackAndWhite="1" r:id="rId1"/>
  <headerFooter alignWithMargins="0">
    <oddHeader>&amp;LGreen Building Council of South Africa&amp;R&amp;T   &amp;D</oddHeader>
    <oddFooter>&amp;L&amp;F&amp;CPage &amp;P of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275"/>
  <sheetViews>
    <sheetView zoomScaleNormal="100" zoomScaleSheetLayoutView="100" workbookViewId="0">
      <selection activeCell="C15" sqref="C15"/>
    </sheetView>
  </sheetViews>
  <sheetFormatPr defaultColWidth="7.875" defaultRowHeight="12.75"/>
  <cols>
    <col min="1" max="1" width="3.375" style="14" customWidth="1"/>
    <col min="2" max="2" width="17.375" style="14" customWidth="1"/>
    <col min="3" max="3" width="85.625" style="14" customWidth="1"/>
    <col min="4" max="16384" width="7.875" style="14"/>
  </cols>
  <sheetData>
    <row r="1" spans="1:8" s="1" customFormat="1" ht="44.25" customHeight="1"/>
    <row r="2" spans="1:8" s="1" customFormat="1"/>
    <row r="3" spans="1:8" s="1" customFormat="1">
      <c r="B3" s="2" t="s">
        <v>338</v>
      </c>
      <c r="D3" s="2"/>
      <c r="F3" s="2"/>
      <c r="H3" s="2"/>
    </row>
    <row r="4" spans="1:8" s="1" customFormat="1" ht="6.75" customHeight="1"/>
    <row r="5" spans="1:8" s="1" customFormat="1" ht="8.25" customHeight="1">
      <c r="A5" s="137"/>
      <c r="B5" s="137"/>
      <c r="C5" s="137"/>
    </row>
    <row r="6" spans="1:8" s="1" customFormat="1" ht="6.75" customHeight="1"/>
    <row r="7" spans="1:8" s="1" customFormat="1" ht="54.75" customHeight="1">
      <c r="A7" s="135"/>
      <c r="B7" s="138" t="s">
        <v>18</v>
      </c>
      <c r="C7" s="135"/>
    </row>
    <row r="8" spans="1:8" s="3" customFormat="1" ht="12.75" customHeight="1"/>
    <row r="9" spans="1:8" s="3" customFormat="1" ht="8.25" customHeight="1"/>
    <row r="10" spans="1:8" s="3" customFormat="1" ht="12.75" customHeight="1">
      <c r="B10" s="55" t="s">
        <v>336</v>
      </c>
    </row>
    <row r="11" spans="1:8" s="3" customFormat="1" ht="5.25" customHeight="1">
      <c r="C11" s="4"/>
    </row>
    <row r="12" spans="1:8" s="3" customFormat="1" ht="12.75" customHeight="1">
      <c r="B12" s="96">
        <v>41944</v>
      </c>
    </row>
    <row r="13" spans="1:8" s="3" customFormat="1" ht="8.25" customHeight="1">
      <c r="B13" s="54"/>
    </row>
    <row r="14" spans="1:8" s="3" customFormat="1" ht="8.25" customHeight="1">
      <c r="A14" s="141"/>
      <c r="B14" s="142"/>
      <c r="C14" s="141"/>
    </row>
    <row r="15" spans="1:8" s="3" customFormat="1" ht="12.75" customHeight="1">
      <c r="C15" s="5"/>
    </row>
    <row r="16" spans="1:8" s="3" customFormat="1" ht="12.75" customHeight="1">
      <c r="B16" s="55" t="s">
        <v>28</v>
      </c>
    </row>
    <row r="17" spans="2:3" s="3" customFormat="1" ht="6" customHeight="1">
      <c r="C17" s="5"/>
    </row>
    <row r="18" spans="2:3" s="56" customFormat="1" ht="63.75" customHeight="1">
      <c r="B18" s="215" t="s">
        <v>337</v>
      </c>
      <c r="C18" s="215"/>
    </row>
    <row r="19" spans="2:3" s="3" customFormat="1" ht="12.75" customHeight="1" thickBot="1">
      <c r="C19" s="5"/>
    </row>
    <row r="20" spans="2:3" s="3" customFormat="1" ht="12.75" customHeight="1" thickBot="1">
      <c r="B20" s="139" t="s">
        <v>20</v>
      </c>
      <c r="C20" s="149" t="s">
        <v>21</v>
      </c>
    </row>
    <row r="21" spans="2:3" s="92" customFormat="1">
      <c r="B21" s="58"/>
      <c r="C21" s="60"/>
    </row>
    <row r="22" spans="2:3" s="92" customFormat="1">
      <c r="B22" s="58"/>
      <c r="C22" s="60"/>
    </row>
    <row r="23" spans="2:3" s="92" customFormat="1">
      <c r="B23" s="58"/>
      <c r="C23" s="60"/>
    </row>
    <row r="24" spans="2:3" s="92" customFormat="1">
      <c r="B24" s="58"/>
      <c r="C24" s="60"/>
    </row>
    <row r="25" spans="2:3" s="3" customFormat="1" ht="12.75" customHeight="1">
      <c r="B25" s="58"/>
      <c r="C25" s="136"/>
    </row>
    <row r="26" spans="2:3" s="92" customFormat="1">
      <c r="B26" s="151"/>
      <c r="C26" s="60"/>
    </row>
    <row r="27" spans="2:3" s="3" customFormat="1" ht="12.75" customHeight="1">
      <c r="B27" s="58"/>
      <c r="C27" s="60"/>
    </row>
    <row r="28" spans="2:3" s="3" customFormat="1">
      <c r="B28" s="58"/>
      <c r="C28" s="60"/>
    </row>
    <row r="29" spans="2:3" s="3" customFormat="1">
      <c r="B29" s="58"/>
      <c r="C29" s="60"/>
    </row>
    <row r="30" spans="2:3" s="3" customFormat="1" ht="14.25" customHeight="1">
      <c r="B30" s="58"/>
      <c r="C30" s="60"/>
    </row>
    <row r="31" spans="2:3" s="3" customFormat="1" ht="12.75" customHeight="1">
      <c r="B31" s="58"/>
      <c r="C31" s="60"/>
    </row>
    <row r="32" spans="2:3" s="3" customFormat="1" ht="12.75" customHeight="1">
      <c r="B32" s="58"/>
      <c r="C32" s="60"/>
    </row>
    <row r="33" spans="2:3" s="3" customFormat="1" ht="12.75" customHeight="1">
      <c r="B33" s="58"/>
      <c r="C33" s="60"/>
    </row>
    <row r="34" spans="2:3" s="3" customFormat="1" ht="12.75" customHeight="1">
      <c r="B34" s="58"/>
      <c r="C34" s="60"/>
    </row>
    <row r="35" spans="2:3" s="3" customFormat="1" ht="14.25" customHeight="1">
      <c r="B35" s="58"/>
      <c r="C35" s="60"/>
    </row>
    <row r="36" spans="2:3" s="3" customFormat="1" ht="12.75" customHeight="1">
      <c r="B36" s="58"/>
      <c r="C36" s="60"/>
    </row>
    <row r="37" spans="2:3" s="3" customFormat="1">
      <c r="B37" s="58"/>
      <c r="C37" s="60"/>
    </row>
    <row r="38" spans="2:3" s="3" customFormat="1" ht="12.75" customHeight="1">
      <c r="B38" s="58"/>
      <c r="C38" s="57"/>
    </row>
    <row r="39" spans="2:3" s="3" customFormat="1" ht="12.75" customHeight="1">
      <c r="B39" s="58"/>
      <c r="C39" s="57"/>
    </row>
    <row r="40" spans="2:3" s="3" customFormat="1" ht="12.75" customHeight="1">
      <c r="B40" s="58"/>
      <c r="C40" s="57"/>
    </row>
    <row r="41" spans="2:3" s="3" customFormat="1" ht="12.75" customHeight="1">
      <c r="B41" s="58"/>
      <c r="C41" s="57"/>
    </row>
    <row r="42" spans="2:3" s="3" customFormat="1" ht="12.75" customHeight="1">
      <c r="B42" s="58"/>
      <c r="C42" s="57"/>
    </row>
    <row r="43" spans="2:3" s="3" customFormat="1">
      <c r="B43" s="58"/>
      <c r="C43" s="57"/>
    </row>
    <row r="44" spans="2:3" s="3" customFormat="1">
      <c r="B44" s="58"/>
      <c r="C44" s="57"/>
    </row>
    <row r="45" spans="2:3" s="3" customFormat="1">
      <c r="B45" s="58"/>
      <c r="C45" s="57"/>
    </row>
    <row r="46" spans="2:3" s="3" customFormat="1">
      <c r="B46" s="58"/>
      <c r="C46" s="57"/>
    </row>
    <row r="47" spans="2:3" s="3" customFormat="1">
      <c r="B47" s="58"/>
      <c r="C47" s="57"/>
    </row>
    <row r="48" spans="2:3" s="3" customFormat="1">
      <c r="B48" s="58"/>
      <c r="C48" s="57"/>
    </row>
    <row r="49" spans="1:3" s="3" customFormat="1">
      <c r="B49" s="58"/>
      <c r="C49" s="57"/>
    </row>
    <row r="50" spans="1:3" s="3" customFormat="1">
      <c r="B50" s="58"/>
      <c r="C50" s="57"/>
    </row>
    <row r="51" spans="1:3" s="3" customFormat="1">
      <c r="B51" s="58"/>
      <c r="C51" s="57"/>
    </row>
    <row r="52" spans="1:3" s="3" customFormat="1">
      <c r="B52" s="58"/>
      <c r="C52" s="57"/>
    </row>
    <row r="53" spans="1:3" s="3" customFormat="1" ht="13.5" thickBot="1">
      <c r="B53" s="59"/>
      <c r="C53" s="57"/>
    </row>
    <row r="54" spans="1:3" s="3" customFormat="1"/>
    <row r="55" spans="1:3" s="3" customFormat="1" ht="10.5" customHeight="1">
      <c r="A55" s="141"/>
      <c r="B55" s="141"/>
      <c r="C55" s="141"/>
    </row>
    <row r="56" spans="1:3" s="3" customFormat="1"/>
    <row r="57" spans="1:3" s="3" customFormat="1"/>
    <row r="58" spans="1:3" s="3" customFormat="1"/>
    <row r="59" spans="1:3" s="3" customFormat="1"/>
    <row r="60" spans="1:3" s="3" customFormat="1"/>
    <row r="61" spans="1:3" s="3" customFormat="1"/>
    <row r="62" spans="1:3" s="3" customFormat="1"/>
    <row r="63" spans="1:3" s="3" customFormat="1"/>
    <row r="64" spans="1:3"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sheetData>
  <sheetProtection password="AD9B" sheet="1" objects="1" scenarios="1"/>
  <mergeCells count="1">
    <mergeCell ref="B18:C18"/>
  </mergeCells>
  <phoneticPr fontId="29" type="noConversion"/>
  <pageMargins left="0.59055118110236227" right="0.25" top="0.47244094488188981" bottom="0.47244094488188981" header="0.35433070866141736" footer="0.23622047244094491"/>
  <pageSetup paperSize="9" scale="68" orientation="portrait" blackAndWhite="1" r:id="rId1"/>
  <headerFooter alignWithMargins="0">
    <oddHeader>&amp;LGreen Building Council of South Africa&amp;R&amp;T   &amp;D</oddHeader>
    <oddFooter>&amp;L&amp;F&amp;CPage &amp;P of &amp;N&amp;R&amp;A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8"/>
  <sheetViews>
    <sheetView showGridLines="0" zoomScaleNormal="100" zoomScaleSheetLayoutView="100" workbookViewId="0">
      <selection activeCell="C1" sqref="C1"/>
    </sheetView>
  </sheetViews>
  <sheetFormatPr defaultColWidth="7.875" defaultRowHeight="12.75"/>
  <cols>
    <col min="1" max="1" width="3.375" style="14" customWidth="1"/>
    <col min="2" max="2" width="9.125" style="14" customWidth="1"/>
    <col min="3" max="3" width="85.625" style="14" customWidth="1"/>
    <col min="4" max="4" width="12.625" style="14" bestFit="1" customWidth="1"/>
    <col min="5" max="16384" width="7.875" style="14"/>
  </cols>
  <sheetData>
    <row r="1" spans="1:8" s="1" customFormat="1" ht="44.25" customHeight="1"/>
    <row r="2" spans="1:8" s="1" customFormat="1"/>
    <row r="3" spans="1:8" s="1" customFormat="1">
      <c r="B3" s="2" t="s">
        <v>338</v>
      </c>
      <c r="D3" s="2"/>
      <c r="F3" s="2"/>
      <c r="H3" s="2"/>
    </row>
    <row r="4" spans="1:8" s="1" customFormat="1" ht="6.75" customHeight="1"/>
    <row r="5" spans="1:8" s="1" customFormat="1" ht="8.25" customHeight="1">
      <c r="A5" s="137"/>
      <c r="B5" s="137"/>
      <c r="C5" s="137"/>
      <c r="D5" s="137"/>
      <c r="E5" s="137"/>
    </row>
    <row r="6" spans="1:8" s="1" customFormat="1" ht="6.75" customHeight="1"/>
    <row r="7" spans="1:8" s="1" customFormat="1" ht="54.75" customHeight="1">
      <c r="A7" s="135"/>
      <c r="B7" s="138" t="s">
        <v>43</v>
      </c>
      <c r="C7" s="135"/>
      <c r="D7" s="135"/>
      <c r="E7" s="135"/>
    </row>
    <row r="8" spans="1:8" s="3" customFormat="1" ht="12.75" customHeight="1">
      <c r="B8" s="218" t="s">
        <v>64</v>
      </c>
      <c r="C8" s="219"/>
      <c r="D8" s="219"/>
      <c r="E8" s="219"/>
    </row>
    <row r="9" spans="1:8" s="3" customFormat="1" ht="8.25" customHeight="1">
      <c r="A9" s="141"/>
      <c r="B9" s="141"/>
      <c r="C9" s="141"/>
      <c r="D9" s="141"/>
      <c r="E9" s="141"/>
    </row>
    <row r="10" spans="1:8" s="3" customFormat="1" ht="12.75" customHeight="1"/>
    <row r="11" spans="1:8" s="3" customFormat="1" ht="15">
      <c r="B11" s="71"/>
      <c r="C11" s="72" t="s">
        <v>46</v>
      </c>
      <c r="D11" s="71"/>
      <c r="E11" s="71"/>
    </row>
    <row r="12" spans="1:8" s="3" customFormat="1" ht="16.5">
      <c r="A12" s="61"/>
      <c r="B12" s="73">
        <v>1</v>
      </c>
      <c r="C12" s="74" t="s">
        <v>47</v>
      </c>
      <c r="D12" s="87" t="s">
        <v>48</v>
      </c>
      <c r="E12" s="75"/>
    </row>
    <row r="13" spans="1:8" s="3" customFormat="1" ht="16.5">
      <c r="A13" s="61"/>
      <c r="B13" s="73">
        <v>2</v>
      </c>
      <c r="C13" s="76" t="s">
        <v>356</v>
      </c>
      <c r="D13" s="88" t="s">
        <v>48</v>
      </c>
      <c r="E13" s="77"/>
    </row>
    <row r="14" spans="1:8" s="3" customFormat="1" ht="16.5">
      <c r="A14" s="61"/>
      <c r="B14" s="73">
        <v>3</v>
      </c>
      <c r="C14" s="76" t="s">
        <v>49</v>
      </c>
      <c r="D14" s="88" t="s">
        <v>48</v>
      </c>
      <c r="E14" s="77"/>
    </row>
    <row r="15" spans="1:8" s="3" customFormat="1" ht="16.5">
      <c r="A15" s="61"/>
      <c r="B15" s="73">
        <v>4</v>
      </c>
      <c r="C15" s="76" t="s">
        <v>357</v>
      </c>
      <c r="D15" s="88" t="s">
        <v>48</v>
      </c>
      <c r="E15" s="77"/>
    </row>
    <row r="16" spans="1:8" s="3" customFormat="1" ht="15">
      <c r="A16" s="61"/>
      <c r="B16" s="78"/>
      <c r="C16" s="79"/>
      <c r="D16" s="79"/>
      <c r="E16" s="79"/>
    </row>
    <row r="17" spans="1:5" s="3" customFormat="1" ht="15">
      <c r="A17" s="61"/>
      <c r="B17" s="80"/>
      <c r="C17" s="72" t="s">
        <v>50</v>
      </c>
      <c r="D17" s="81"/>
      <c r="E17" s="81"/>
    </row>
    <row r="18" spans="1:5" s="56" customFormat="1" ht="16.5">
      <c r="A18" s="62"/>
      <c r="B18" s="73"/>
      <c r="C18" s="74" t="s">
        <v>51</v>
      </c>
      <c r="D18" s="75"/>
      <c r="E18" s="75"/>
    </row>
    <row r="19" spans="1:5" s="3" customFormat="1" ht="16.5">
      <c r="A19" s="61"/>
      <c r="B19" s="82">
        <v>5</v>
      </c>
      <c r="C19" s="76" t="s">
        <v>52</v>
      </c>
      <c r="D19" s="88" t="s">
        <v>48</v>
      </c>
      <c r="E19" s="77"/>
    </row>
    <row r="20" spans="1:5" s="3" customFormat="1" ht="16.5">
      <c r="A20" s="61"/>
      <c r="B20" s="82">
        <v>6</v>
      </c>
      <c r="C20" s="76" t="s">
        <v>53</v>
      </c>
      <c r="D20" s="88" t="s">
        <v>48</v>
      </c>
      <c r="E20" s="77"/>
    </row>
    <row r="21" spans="1:5" s="3" customFormat="1" ht="16.5">
      <c r="A21" s="61"/>
      <c r="B21" s="82">
        <v>7</v>
      </c>
      <c r="C21" s="84" t="s">
        <v>343</v>
      </c>
      <c r="D21" s="88" t="s">
        <v>48</v>
      </c>
      <c r="E21" s="77"/>
    </row>
    <row r="22" spans="1:5" s="3" customFormat="1" ht="16.5">
      <c r="A22" s="61"/>
      <c r="B22" s="82">
        <v>8</v>
      </c>
      <c r="C22" s="84" t="s">
        <v>204</v>
      </c>
      <c r="D22" s="88" t="s">
        <v>48</v>
      </c>
      <c r="E22" s="77"/>
    </row>
    <row r="23" spans="1:5" s="3" customFormat="1" ht="15">
      <c r="A23" s="61"/>
      <c r="B23" s="78" t="s">
        <v>12</v>
      </c>
      <c r="C23" s="79"/>
      <c r="D23" s="79"/>
      <c r="E23" s="79"/>
    </row>
    <row r="24" spans="1:5" s="3" customFormat="1" ht="15">
      <c r="A24" s="61"/>
      <c r="B24" s="80" t="s">
        <v>12</v>
      </c>
      <c r="C24" s="72" t="s">
        <v>54</v>
      </c>
      <c r="D24" s="81"/>
      <c r="E24" s="81"/>
    </row>
    <row r="25" spans="1:5" s="3" customFormat="1" ht="16.5">
      <c r="A25" s="61"/>
      <c r="B25" s="73">
        <v>9</v>
      </c>
      <c r="C25" s="183" t="s">
        <v>339</v>
      </c>
      <c r="D25" s="89" t="s">
        <v>48</v>
      </c>
      <c r="E25" s="75"/>
    </row>
    <row r="26" spans="1:5" s="3" customFormat="1" ht="16.5">
      <c r="A26" s="61"/>
      <c r="B26" s="73">
        <v>10</v>
      </c>
      <c r="C26" s="184" t="s">
        <v>55</v>
      </c>
      <c r="D26" s="89" t="s">
        <v>48</v>
      </c>
      <c r="E26" s="75"/>
    </row>
    <row r="27" spans="1:5" s="3" customFormat="1" ht="33">
      <c r="A27" s="61"/>
      <c r="B27" s="73">
        <v>11</v>
      </c>
      <c r="C27" s="184" t="s">
        <v>67</v>
      </c>
      <c r="D27" s="89" t="s">
        <v>48</v>
      </c>
      <c r="E27" s="75"/>
    </row>
    <row r="28" spans="1:5" s="91" customFormat="1" ht="34.5" customHeight="1">
      <c r="A28" s="61"/>
      <c r="B28" s="73">
        <v>12</v>
      </c>
      <c r="C28" s="184" t="s">
        <v>363</v>
      </c>
      <c r="D28" s="89" t="s">
        <v>48</v>
      </c>
      <c r="E28" s="75"/>
    </row>
    <row r="29" spans="1:5" s="3" customFormat="1" ht="33">
      <c r="A29" s="61"/>
      <c r="B29" s="73">
        <v>13</v>
      </c>
      <c r="C29" s="184" t="s">
        <v>56</v>
      </c>
      <c r="D29" s="88" t="s">
        <v>48</v>
      </c>
      <c r="E29" s="77"/>
    </row>
    <row r="30" spans="1:5" s="3" customFormat="1" ht="33">
      <c r="A30" s="61"/>
      <c r="B30" s="73">
        <v>14</v>
      </c>
      <c r="C30" s="184" t="s">
        <v>57</v>
      </c>
      <c r="D30" s="88" t="s">
        <v>48</v>
      </c>
      <c r="E30" s="77"/>
    </row>
    <row r="31" spans="1:5" s="3" customFormat="1" ht="16.5">
      <c r="A31" s="61"/>
      <c r="B31" s="73">
        <v>15</v>
      </c>
      <c r="C31" s="184" t="s">
        <v>340</v>
      </c>
      <c r="D31" s="89" t="s">
        <v>48</v>
      </c>
      <c r="E31" s="83"/>
    </row>
    <row r="32" spans="1:5" s="3" customFormat="1" ht="16.5">
      <c r="A32" s="61"/>
      <c r="B32" s="73">
        <v>16</v>
      </c>
      <c r="C32" s="184" t="s">
        <v>341</v>
      </c>
      <c r="D32" s="88" t="s">
        <v>48</v>
      </c>
      <c r="E32" s="77"/>
    </row>
    <row r="33" spans="1:5" s="3" customFormat="1" ht="16.5">
      <c r="A33" s="61"/>
      <c r="B33" s="73">
        <v>17</v>
      </c>
      <c r="C33" s="184" t="s">
        <v>342</v>
      </c>
      <c r="D33" s="88" t="s">
        <v>48</v>
      </c>
      <c r="E33" s="77"/>
    </row>
    <row r="34" spans="1:5" s="3" customFormat="1" ht="16.5">
      <c r="A34" s="61"/>
      <c r="B34" s="73">
        <v>18</v>
      </c>
      <c r="C34" s="185" t="s">
        <v>59</v>
      </c>
      <c r="D34" s="88" t="s">
        <v>48</v>
      </c>
      <c r="E34" s="77"/>
    </row>
    <row r="35" spans="1:5" s="3" customFormat="1" ht="16.5">
      <c r="A35" s="61"/>
      <c r="B35" s="73">
        <v>20</v>
      </c>
      <c r="C35" s="185" t="s">
        <v>60</v>
      </c>
      <c r="D35" s="88" t="s">
        <v>48</v>
      </c>
      <c r="E35" s="77"/>
    </row>
    <row r="36" spans="1:5" s="3" customFormat="1" ht="16.5">
      <c r="A36" s="61"/>
      <c r="B36" s="73">
        <v>21</v>
      </c>
      <c r="C36" s="185" t="s">
        <v>61</v>
      </c>
      <c r="D36" s="88" t="s">
        <v>48</v>
      </c>
      <c r="E36" s="77"/>
    </row>
    <row r="37" spans="1:5" s="3" customFormat="1" ht="16.5">
      <c r="A37" s="61"/>
      <c r="B37" s="73">
        <v>22</v>
      </c>
      <c r="C37" s="76" t="s">
        <v>58</v>
      </c>
      <c r="D37" s="88" t="s">
        <v>48</v>
      </c>
      <c r="E37" s="77"/>
    </row>
    <row r="38" spans="1:5" s="3" customFormat="1" ht="15">
      <c r="A38" s="61"/>
      <c r="B38" s="78"/>
      <c r="C38" s="79"/>
      <c r="D38" s="79"/>
      <c r="E38" s="79"/>
    </row>
    <row r="39" spans="1:5" s="3" customFormat="1" ht="15">
      <c r="A39" s="61"/>
      <c r="B39" s="80"/>
      <c r="C39" s="85" t="s">
        <v>62</v>
      </c>
      <c r="D39" s="81"/>
      <c r="E39" s="81"/>
    </row>
    <row r="40" spans="1:5" s="3" customFormat="1" ht="16.5">
      <c r="A40" s="61"/>
      <c r="B40" s="73">
        <v>23</v>
      </c>
      <c r="C40" s="183" t="s">
        <v>344</v>
      </c>
      <c r="D40" s="90" t="s">
        <v>48</v>
      </c>
      <c r="E40" s="75"/>
    </row>
    <row r="41" spans="1:5" s="3" customFormat="1" ht="15">
      <c r="A41" s="61"/>
      <c r="B41" s="78"/>
      <c r="C41" s="79"/>
      <c r="D41" s="86"/>
      <c r="E41" s="79"/>
    </row>
    <row r="42" spans="1:5" s="3" customFormat="1">
      <c r="A42" s="61"/>
      <c r="B42" s="63"/>
      <c r="C42" s="64"/>
    </row>
    <row r="43" spans="1:5" s="3" customFormat="1">
      <c r="A43" s="61"/>
      <c r="B43" s="220" t="s">
        <v>65</v>
      </c>
      <c r="C43" s="221"/>
      <c r="D43" s="221"/>
      <c r="E43" s="221"/>
    </row>
    <row r="44" spans="1:5" s="3" customFormat="1">
      <c r="A44" s="61"/>
    </row>
    <row r="45" spans="1:5" s="3" customFormat="1">
      <c r="A45" s="61"/>
      <c r="B45" s="222" t="s">
        <v>66</v>
      </c>
      <c r="C45" s="221"/>
      <c r="D45" s="221"/>
      <c r="E45" s="221"/>
    </row>
    <row r="46" spans="1:5" s="3" customFormat="1">
      <c r="A46" s="61"/>
      <c r="D46" s="70"/>
    </row>
    <row r="47" spans="1:5" s="3" customFormat="1">
      <c r="A47" s="61"/>
      <c r="B47" s="223" t="s">
        <v>63</v>
      </c>
      <c r="C47" s="217"/>
      <c r="D47" s="217"/>
      <c r="E47" s="217"/>
    </row>
    <row r="48" spans="1:5" s="3" customFormat="1">
      <c r="A48" s="61"/>
      <c r="B48" s="61"/>
      <c r="C48" s="61"/>
    </row>
    <row r="49" spans="1:5" s="3" customFormat="1">
      <c r="A49" s="61"/>
      <c r="B49" s="61"/>
      <c r="C49" s="61"/>
    </row>
    <row r="50" spans="1:5" s="3" customFormat="1" ht="10.5" customHeight="1">
      <c r="A50" s="224"/>
      <c r="B50" s="224"/>
      <c r="C50" s="224"/>
      <c r="D50" s="224"/>
      <c r="E50" s="224"/>
    </row>
    <row r="51" spans="1:5" s="3" customFormat="1">
      <c r="A51" s="61"/>
      <c r="B51" s="61"/>
      <c r="C51" s="61"/>
    </row>
    <row r="52" spans="1:5" s="3" customFormat="1">
      <c r="A52" s="61"/>
      <c r="B52" s="61"/>
      <c r="C52" s="61"/>
    </row>
    <row r="53" spans="1:5" s="3" customFormat="1">
      <c r="A53" s="61"/>
      <c r="B53" s="61"/>
      <c r="C53" s="61"/>
    </row>
    <row r="54" spans="1:5" s="3" customFormat="1">
      <c r="A54" s="61"/>
      <c r="B54" s="216"/>
      <c r="C54" s="217"/>
      <c r="D54" s="217"/>
      <c r="E54" s="217"/>
    </row>
    <row r="55" spans="1:5" s="3" customFormat="1">
      <c r="A55" s="61"/>
      <c r="B55" s="61"/>
      <c r="C55" s="61"/>
    </row>
    <row r="56" spans="1:5" s="3" customFormat="1">
      <c r="A56" s="61"/>
      <c r="B56" s="61"/>
      <c r="C56" s="61"/>
    </row>
    <row r="57" spans="1:5" s="3" customFormat="1">
      <c r="A57" s="61"/>
      <c r="B57" s="61"/>
      <c r="C57" s="61"/>
    </row>
    <row r="58" spans="1:5" s="3" customFormat="1">
      <c r="A58" s="61"/>
      <c r="B58" s="61"/>
      <c r="C58" s="61"/>
    </row>
    <row r="59" spans="1:5" s="3" customFormat="1">
      <c r="A59" s="61"/>
      <c r="B59" s="61"/>
      <c r="C59" s="61"/>
    </row>
    <row r="60" spans="1:5" s="3" customFormat="1">
      <c r="A60" s="61"/>
      <c r="B60" s="61"/>
      <c r="C60" s="61"/>
    </row>
    <row r="61" spans="1:5" s="3" customFormat="1">
      <c r="A61" s="61"/>
      <c r="B61" s="61"/>
      <c r="C61" s="61"/>
    </row>
    <row r="62" spans="1:5" s="3" customFormat="1">
      <c r="A62" s="61"/>
      <c r="B62" s="61"/>
      <c r="C62" s="61"/>
    </row>
    <row r="63" spans="1:5" s="3" customFormat="1">
      <c r="A63" s="61"/>
      <c r="B63" s="61"/>
      <c r="C63" s="61"/>
    </row>
    <row r="64" spans="1:5" s="3" customFormat="1">
      <c r="A64" s="61"/>
      <c r="B64" s="61"/>
      <c r="C64" s="61"/>
    </row>
    <row r="65" spans="1:3" s="3" customFormat="1">
      <c r="A65" s="61"/>
      <c r="B65" s="61"/>
      <c r="C65" s="61"/>
    </row>
    <row r="66" spans="1:3" s="3" customFormat="1">
      <c r="A66" s="61"/>
      <c r="B66" s="61"/>
      <c r="C66" s="61"/>
    </row>
    <row r="67" spans="1:3" s="3" customFormat="1">
      <c r="A67" s="61"/>
      <c r="B67" s="61"/>
      <c r="C67" s="61"/>
    </row>
    <row r="68" spans="1:3" s="3" customFormat="1">
      <c r="A68" s="61"/>
      <c r="B68" s="61"/>
      <c r="C68" s="61"/>
    </row>
    <row r="69" spans="1:3" s="3" customFormat="1">
      <c r="A69" s="61"/>
      <c r="B69" s="61"/>
      <c r="C69" s="61"/>
    </row>
    <row r="70" spans="1:3" s="3" customFormat="1">
      <c r="A70" s="61"/>
      <c r="B70" s="61"/>
      <c r="C70" s="61"/>
    </row>
    <row r="71" spans="1:3" s="3" customFormat="1">
      <c r="A71" s="61"/>
      <c r="B71" s="61"/>
      <c r="C71" s="61"/>
    </row>
    <row r="72" spans="1:3" s="3" customFormat="1">
      <c r="A72" s="61"/>
      <c r="B72" s="61"/>
      <c r="C72" s="61"/>
    </row>
    <row r="73" spans="1:3" s="3" customFormat="1">
      <c r="A73" s="61"/>
      <c r="B73" s="61"/>
      <c r="C73" s="61"/>
    </row>
    <row r="74" spans="1:3" s="3" customFormat="1">
      <c r="A74" s="61"/>
      <c r="B74" s="61"/>
      <c r="C74" s="61"/>
    </row>
    <row r="75" spans="1:3" s="3" customFormat="1">
      <c r="A75" s="61"/>
      <c r="B75" s="61"/>
      <c r="C75" s="61"/>
    </row>
    <row r="76" spans="1:3" s="3" customFormat="1">
      <c r="A76" s="61"/>
      <c r="B76" s="61"/>
      <c r="C76" s="61"/>
    </row>
    <row r="77" spans="1:3" s="3" customFormat="1">
      <c r="A77" s="61"/>
      <c r="B77" s="61"/>
      <c r="C77" s="61"/>
    </row>
    <row r="78" spans="1:3" s="3" customFormat="1">
      <c r="A78" s="61"/>
      <c r="B78" s="61"/>
      <c r="C78" s="61"/>
    </row>
    <row r="79" spans="1:3" s="3" customFormat="1">
      <c r="A79" s="61"/>
      <c r="B79" s="61"/>
      <c r="C79" s="61"/>
    </row>
    <row r="80" spans="1:3" s="3" customFormat="1">
      <c r="A80" s="61"/>
      <c r="B80" s="61"/>
      <c r="C80" s="61"/>
    </row>
    <row r="81" spans="1:3" s="3" customFormat="1">
      <c r="A81" s="61"/>
      <c r="B81" s="61"/>
      <c r="C81" s="61"/>
    </row>
    <row r="82" spans="1:3" s="3" customFormat="1">
      <c r="A82" s="61"/>
      <c r="B82" s="61"/>
      <c r="C82" s="61"/>
    </row>
    <row r="83" spans="1:3" s="3" customFormat="1">
      <c r="A83" s="61"/>
      <c r="B83" s="61"/>
      <c r="C83" s="61"/>
    </row>
    <row r="84" spans="1:3" s="3" customFormat="1">
      <c r="A84" s="61"/>
      <c r="B84" s="61"/>
      <c r="C84" s="61"/>
    </row>
    <row r="85" spans="1:3" s="3" customFormat="1">
      <c r="A85" s="61"/>
      <c r="B85" s="61"/>
      <c r="C85" s="61"/>
    </row>
    <row r="86" spans="1:3" s="3" customFormat="1">
      <c r="A86" s="61"/>
      <c r="B86" s="61"/>
      <c r="C86" s="61"/>
    </row>
    <row r="87" spans="1:3" s="3" customFormat="1">
      <c r="A87" s="61"/>
      <c r="B87" s="61"/>
      <c r="C87" s="61"/>
    </row>
    <row r="88" spans="1:3" s="3" customFormat="1">
      <c r="A88" s="61"/>
      <c r="B88" s="61"/>
      <c r="C88" s="61"/>
    </row>
    <row r="89" spans="1:3" s="3" customFormat="1">
      <c r="A89" s="61"/>
      <c r="B89" s="61"/>
      <c r="C89" s="61"/>
    </row>
    <row r="90" spans="1:3" s="3" customFormat="1">
      <c r="A90" s="61"/>
      <c r="B90" s="61"/>
      <c r="C90" s="61"/>
    </row>
    <row r="91" spans="1:3" s="3" customFormat="1">
      <c r="A91" s="61"/>
      <c r="B91" s="61"/>
      <c r="C91" s="61"/>
    </row>
    <row r="92" spans="1:3" s="3" customFormat="1">
      <c r="A92" s="61"/>
      <c r="B92" s="61"/>
      <c r="C92" s="61"/>
    </row>
    <row r="93" spans="1:3" s="3" customFormat="1">
      <c r="A93" s="61"/>
      <c r="B93" s="61"/>
      <c r="C93" s="61"/>
    </row>
    <row r="94" spans="1:3" s="3" customFormat="1">
      <c r="A94" s="61"/>
      <c r="B94" s="61"/>
      <c r="C94" s="61"/>
    </row>
    <row r="95" spans="1:3" s="3" customFormat="1">
      <c r="A95" s="61"/>
      <c r="B95" s="61"/>
      <c r="C95" s="61"/>
    </row>
    <row r="96" spans="1:3" s="3" customFormat="1">
      <c r="A96" s="61"/>
      <c r="B96" s="61"/>
      <c r="C96" s="61"/>
    </row>
    <row r="97" spans="1:3" s="3" customFormat="1">
      <c r="A97" s="61"/>
      <c r="B97" s="61"/>
      <c r="C97" s="61"/>
    </row>
    <row r="98" spans="1:3" s="3" customFormat="1">
      <c r="A98" s="61"/>
      <c r="B98" s="61"/>
      <c r="C98" s="61"/>
    </row>
    <row r="99" spans="1:3" s="3" customFormat="1">
      <c r="A99" s="61"/>
      <c r="B99" s="61"/>
      <c r="C99" s="61"/>
    </row>
    <row r="100" spans="1:3" s="3" customFormat="1">
      <c r="A100" s="61"/>
      <c r="B100" s="61"/>
      <c r="C100" s="61"/>
    </row>
    <row r="101" spans="1:3" s="3" customFormat="1">
      <c r="A101" s="61"/>
      <c r="B101" s="61"/>
      <c r="C101" s="61"/>
    </row>
    <row r="102" spans="1:3" s="3" customFormat="1">
      <c r="A102" s="61"/>
      <c r="B102" s="61"/>
      <c r="C102" s="61"/>
    </row>
    <row r="103" spans="1:3" s="3" customFormat="1">
      <c r="A103" s="61"/>
      <c r="B103" s="61"/>
      <c r="C103" s="61"/>
    </row>
    <row r="104" spans="1:3" s="3" customFormat="1">
      <c r="A104" s="61"/>
      <c r="B104" s="61"/>
      <c r="C104" s="61"/>
    </row>
    <row r="105" spans="1:3" s="3" customFormat="1">
      <c r="A105" s="61"/>
      <c r="B105" s="61"/>
      <c r="C105" s="61"/>
    </row>
    <row r="106" spans="1:3" s="3" customFormat="1">
      <c r="A106" s="61"/>
      <c r="B106" s="61"/>
      <c r="C106" s="61"/>
    </row>
    <row r="107" spans="1:3" s="3" customFormat="1">
      <c r="A107" s="61"/>
      <c r="B107" s="61"/>
      <c r="C107" s="61"/>
    </row>
    <row r="108" spans="1:3" s="3" customFormat="1">
      <c r="A108" s="61"/>
      <c r="B108" s="61"/>
      <c r="C108" s="61"/>
    </row>
    <row r="109" spans="1:3" s="3" customFormat="1">
      <c r="A109" s="61"/>
      <c r="B109" s="61"/>
      <c r="C109" s="61"/>
    </row>
    <row r="110" spans="1:3" s="3" customFormat="1">
      <c r="A110" s="61"/>
      <c r="B110" s="61"/>
      <c r="C110" s="61"/>
    </row>
    <row r="111" spans="1:3" s="3" customFormat="1">
      <c r="A111" s="61"/>
      <c r="B111" s="61"/>
      <c r="C111" s="61"/>
    </row>
    <row r="112" spans="1:3" s="3" customFormat="1">
      <c r="A112" s="61"/>
      <c r="B112" s="61"/>
      <c r="C112" s="61"/>
    </row>
    <row r="113" spans="1:3" s="3" customFormat="1">
      <c r="A113" s="61"/>
      <c r="B113" s="61"/>
      <c r="C113" s="61"/>
    </row>
    <row r="114" spans="1:3" s="3" customFormat="1">
      <c r="A114" s="61"/>
      <c r="B114" s="61"/>
      <c r="C114" s="61"/>
    </row>
    <row r="115" spans="1:3" s="3" customFormat="1">
      <c r="A115" s="61"/>
      <c r="B115" s="61"/>
      <c r="C115" s="61"/>
    </row>
    <row r="116" spans="1:3" s="3" customFormat="1">
      <c r="A116" s="61"/>
      <c r="B116" s="61"/>
      <c r="C116" s="61"/>
    </row>
    <row r="117" spans="1:3" s="3" customFormat="1">
      <c r="A117" s="61"/>
      <c r="B117" s="61"/>
      <c r="C117" s="61"/>
    </row>
    <row r="118" spans="1:3" s="3" customFormat="1">
      <c r="A118" s="61"/>
      <c r="B118" s="61"/>
      <c r="C118" s="61"/>
    </row>
    <row r="119" spans="1:3" s="3" customFormat="1">
      <c r="A119" s="61"/>
      <c r="B119" s="61"/>
      <c r="C119" s="61"/>
    </row>
    <row r="120" spans="1:3" s="3" customFormat="1">
      <c r="A120" s="61"/>
      <c r="B120" s="61"/>
      <c r="C120" s="61"/>
    </row>
    <row r="121" spans="1:3" s="3" customFormat="1">
      <c r="A121" s="61"/>
      <c r="B121" s="61"/>
      <c r="C121" s="61"/>
    </row>
    <row r="122" spans="1:3" s="3" customFormat="1">
      <c r="A122" s="61"/>
      <c r="B122" s="61"/>
      <c r="C122" s="61"/>
    </row>
    <row r="123" spans="1:3" s="3" customFormat="1">
      <c r="A123" s="61"/>
      <c r="B123" s="61"/>
      <c r="C123" s="61"/>
    </row>
    <row r="124" spans="1:3" s="3" customFormat="1">
      <c r="A124" s="61"/>
      <c r="B124" s="61"/>
      <c r="C124" s="61"/>
    </row>
    <row r="125" spans="1:3" s="3" customFormat="1">
      <c r="A125" s="61"/>
      <c r="B125" s="61"/>
      <c r="C125" s="61"/>
    </row>
    <row r="126" spans="1:3" s="3" customFormat="1">
      <c r="A126" s="61"/>
      <c r="B126" s="61"/>
      <c r="C126" s="61"/>
    </row>
    <row r="127" spans="1:3" s="3" customFormat="1">
      <c r="A127" s="61"/>
      <c r="B127" s="61"/>
      <c r="C127" s="61"/>
    </row>
    <row r="128" spans="1:3"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sheetData>
  <sheetProtection sort="0"/>
  <mergeCells count="6">
    <mergeCell ref="B54:E54"/>
    <mergeCell ref="B8:E8"/>
    <mergeCell ref="B43:E43"/>
    <mergeCell ref="B45:E45"/>
    <mergeCell ref="B47:E47"/>
    <mergeCell ref="A50:E50"/>
  </mergeCells>
  <dataValidations count="1">
    <dataValidation type="list" allowBlank="1" showInputMessage="1" showErrorMessage="1" sqref="D12:D15 D19:D22 D40 D25:D37">
      <formula1>#REF!</formula1>
    </dataValidation>
  </dataValidations>
  <pageMargins left="0.59055118110236227" right="0.25" top="0.47244094488188981" bottom="0.47244094488188981" header="0.35433070866141736" footer="0.23622047244094491"/>
  <pageSetup paperSize="9" scale="66" orientation="portrait" blackAndWhite="1" r:id="rId1"/>
  <headerFooter alignWithMargins="0">
    <oddHeader>&amp;LGreen Building Council of South Africa&amp;R&amp;T   &amp;D</oddHeader>
    <oddFooter>&amp;L&amp;F&amp;CPage &amp;P of &amp;N&amp;R&amp;A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30"/>
  <sheetViews>
    <sheetView showGridLines="0" zoomScaleNormal="100" zoomScaleSheetLayoutView="100" workbookViewId="0">
      <selection activeCell="B11" sqref="B11:B23"/>
    </sheetView>
  </sheetViews>
  <sheetFormatPr defaultColWidth="7.875" defaultRowHeight="12.75"/>
  <cols>
    <col min="1" max="1" width="3.375" style="15" customWidth="1"/>
    <col min="2" max="2" width="103" style="15" customWidth="1"/>
    <col min="3" max="16384" width="7.875" style="15"/>
  </cols>
  <sheetData>
    <row r="1" spans="1:7" s="1" customFormat="1" ht="44.25" customHeight="1"/>
    <row r="2" spans="1:7" s="1" customFormat="1"/>
    <row r="3" spans="1:7" s="1" customFormat="1">
      <c r="B3" s="2" t="s">
        <v>308</v>
      </c>
      <c r="C3" s="2"/>
      <c r="E3" s="2"/>
      <c r="G3" s="2"/>
    </row>
    <row r="4" spans="1:7" s="1" customFormat="1" ht="6.75" customHeight="1"/>
    <row r="5" spans="1:7" s="1" customFormat="1" ht="8.25" customHeight="1">
      <c r="A5" s="137"/>
      <c r="B5" s="137"/>
    </row>
    <row r="6" spans="1:7" s="1" customFormat="1" ht="6.75" customHeight="1"/>
    <row r="7" spans="1:7" s="1" customFormat="1" ht="54.75" customHeight="1">
      <c r="A7" s="135"/>
      <c r="B7" s="148" t="s">
        <v>44</v>
      </c>
    </row>
    <row r="8" spans="1:7" ht="12.75" customHeight="1">
      <c r="B8" s="68" t="s">
        <v>45</v>
      </c>
    </row>
    <row r="9" spans="1:7" ht="8.25" customHeight="1">
      <c r="A9" s="137"/>
      <c r="B9" s="137"/>
      <c r="C9" s="69"/>
    </row>
    <row r="10" spans="1:7" ht="8.25" customHeight="1">
      <c r="A10" s="17"/>
      <c r="B10" s="18"/>
    </row>
    <row r="11" spans="1:7" ht="54" customHeight="1">
      <c r="A11" s="65"/>
      <c r="B11" s="225" t="s">
        <v>345</v>
      </c>
    </row>
    <row r="12" spans="1:7" ht="54" customHeight="1">
      <c r="A12" s="65"/>
      <c r="B12" s="226"/>
    </row>
    <row r="13" spans="1:7" ht="54" customHeight="1">
      <c r="A13" s="65"/>
      <c r="B13" s="226"/>
    </row>
    <row r="14" spans="1:7" ht="54" customHeight="1">
      <c r="A14" s="65"/>
      <c r="B14" s="226"/>
    </row>
    <row r="15" spans="1:7" ht="54" customHeight="1">
      <c r="A15" s="65"/>
      <c r="B15" s="226"/>
    </row>
    <row r="16" spans="1:7" ht="54" customHeight="1">
      <c r="A16" s="65"/>
      <c r="B16" s="226"/>
    </row>
    <row r="17" spans="1:3" ht="54" customHeight="1">
      <c r="A17" s="65"/>
      <c r="B17" s="226"/>
    </row>
    <row r="18" spans="1:3" ht="54" customHeight="1">
      <c r="A18" s="66"/>
      <c r="B18" s="226"/>
    </row>
    <row r="19" spans="1:3" ht="54" customHeight="1">
      <c r="A19" s="67"/>
      <c r="B19" s="226"/>
      <c r="C19" s="21"/>
    </row>
    <row r="20" spans="1:3" ht="54" customHeight="1">
      <c r="A20" s="67"/>
      <c r="B20" s="226"/>
      <c r="C20" s="23"/>
    </row>
    <row r="21" spans="1:3" ht="54" customHeight="1">
      <c r="A21" s="67"/>
      <c r="B21" s="226"/>
      <c r="C21" s="19"/>
    </row>
    <row r="22" spans="1:3" ht="54" customHeight="1">
      <c r="A22" s="67"/>
      <c r="B22" s="226"/>
      <c r="C22" s="19"/>
    </row>
    <row r="23" spans="1:3" ht="54" customHeight="1">
      <c r="A23" s="67"/>
      <c r="B23" s="226"/>
    </row>
    <row r="24" spans="1:3">
      <c r="A24" s="19"/>
      <c r="B24" s="1"/>
    </row>
    <row r="25" spans="1:3">
      <c r="B25" s="1"/>
    </row>
    <row r="26" spans="1:3">
      <c r="A26" s="140"/>
      <c r="B26" s="140"/>
    </row>
    <row r="27" spans="1:3">
      <c r="B27" s="1"/>
    </row>
    <row r="28" spans="1:3">
      <c r="B28" s="1"/>
    </row>
    <row r="29" spans="1:3">
      <c r="B29" s="1"/>
    </row>
    <row r="30" spans="1:3">
      <c r="B30" s="1"/>
    </row>
  </sheetData>
  <mergeCells count="1">
    <mergeCell ref="B11:B23"/>
  </mergeCells>
  <pageMargins left="0.59055118110236227" right="0.59055118110236227" top="0.47244094488188981" bottom="0.47244094488188981" header="0.23622047244094491" footer="0.35433070866141736"/>
  <pageSetup paperSize="9" scale="68" orientation="portrait" blackAndWhite="1" r:id="rId1"/>
  <headerFooter alignWithMargins="0">
    <oddHeader>&amp;LGreen Building Council of South Africa&amp;R&amp;T   &amp;D</oddHeader>
    <oddFooter>&amp;L&amp;F&amp;CPage &amp;P of &amp;N&amp;R&amp;A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74"/>
  <sheetViews>
    <sheetView tabSelected="1" zoomScale="80" zoomScaleNormal="80" workbookViewId="0">
      <selection activeCell="M43" sqref="M43"/>
    </sheetView>
  </sheetViews>
  <sheetFormatPr defaultColWidth="9" defaultRowHeight="12.75"/>
  <cols>
    <col min="1" max="1" width="4.875" style="97" customWidth="1"/>
    <col min="2" max="2" width="72.5" style="97" customWidth="1"/>
    <col min="3" max="3" width="13.5" style="97" customWidth="1"/>
    <col min="4" max="4" width="14" style="97" customWidth="1"/>
    <col min="5" max="5" width="14.25" style="97" customWidth="1"/>
    <col min="6" max="6" width="19.5" style="97" hidden="1" customWidth="1"/>
    <col min="7" max="7" width="36.75" style="97" hidden="1" customWidth="1"/>
    <col min="8" max="8" width="9.875" style="97" hidden="1" customWidth="1"/>
    <col min="9" max="9" width="0" style="97" hidden="1" customWidth="1"/>
    <col min="10" max="16384" width="9" style="97"/>
  </cols>
  <sheetData>
    <row r="1" spans="2:8" ht="23.25">
      <c r="B1" s="228" t="s">
        <v>338</v>
      </c>
      <c r="C1" s="228" t="s">
        <v>115</v>
      </c>
      <c r="D1" s="228"/>
      <c r="E1" s="228"/>
      <c r="F1" s="98"/>
      <c r="G1" s="98"/>
      <c r="H1" s="98"/>
    </row>
    <row r="2" spans="2:8" s="113" customFormat="1" ht="13.5" thickBot="1"/>
    <row r="3" spans="2:8">
      <c r="B3" s="114" t="s">
        <v>119</v>
      </c>
      <c r="C3" s="230"/>
      <c r="D3" s="230"/>
      <c r="E3" s="230"/>
      <c r="F3" s="98"/>
      <c r="G3" s="98"/>
      <c r="H3" s="98"/>
    </row>
    <row r="4" spans="2:8">
      <c r="B4" s="229" t="s">
        <v>120</v>
      </c>
      <c r="C4" s="227"/>
      <c r="D4" s="227"/>
      <c r="E4" s="227"/>
      <c r="F4" s="98"/>
      <c r="G4" s="152" t="s">
        <v>165</v>
      </c>
      <c r="H4" s="98"/>
    </row>
    <row r="5" spans="2:8">
      <c r="B5" s="229"/>
      <c r="C5" s="227"/>
      <c r="D5" s="227"/>
      <c r="E5" s="227"/>
      <c r="F5" s="98"/>
      <c r="G5" s="99" t="s">
        <v>168</v>
      </c>
      <c r="H5" s="98"/>
    </row>
    <row r="6" spans="2:8">
      <c r="B6" s="229"/>
      <c r="C6" s="227"/>
      <c r="D6" s="227"/>
      <c r="E6" s="227"/>
      <c r="F6" s="98"/>
      <c r="G6" s="99" t="s">
        <v>42</v>
      </c>
      <c r="H6" s="98"/>
    </row>
    <row r="7" spans="2:8">
      <c r="B7" s="115" t="s">
        <v>114</v>
      </c>
      <c r="C7" s="227"/>
      <c r="D7" s="227"/>
      <c r="E7" s="227"/>
      <c r="F7" s="98"/>
      <c r="G7" s="99" t="s">
        <v>40</v>
      </c>
      <c r="H7" s="98"/>
    </row>
    <row r="8" spans="2:8" ht="13.5" thickBot="1">
      <c r="B8" s="116" t="s">
        <v>113</v>
      </c>
      <c r="C8" s="227"/>
      <c r="D8" s="227"/>
      <c r="E8" s="227"/>
      <c r="F8" s="98"/>
      <c r="G8" s="99" t="s">
        <v>166</v>
      </c>
      <c r="H8" s="98"/>
    </row>
    <row r="9" spans="2:8" s="150" customFormat="1">
      <c r="F9" s="98"/>
      <c r="G9" s="99" t="s">
        <v>41</v>
      </c>
      <c r="H9" s="98"/>
    </row>
    <row r="10" spans="2:8" ht="23.25">
      <c r="B10" s="228" t="s">
        <v>116</v>
      </c>
      <c r="C10" s="228"/>
      <c r="D10" s="228"/>
      <c r="E10" s="228"/>
      <c r="F10" s="98"/>
      <c r="G10" s="99" t="s">
        <v>27</v>
      </c>
      <c r="H10" s="98"/>
    </row>
    <row r="11" spans="2:8" ht="13.5" thickBot="1">
      <c r="B11" s="116" t="s">
        <v>112</v>
      </c>
      <c r="C11" s="227"/>
      <c r="D11" s="227"/>
      <c r="E11" s="227"/>
      <c r="F11" s="98"/>
      <c r="G11" s="99" t="s">
        <v>169</v>
      </c>
      <c r="H11" s="98"/>
    </row>
    <row r="12" spans="2:8">
      <c r="B12" s="114" t="s">
        <v>111</v>
      </c>
      <c r="C12" s="227"/>
      <c r="D12" s="227"/>
      <c r="E12" s="227"/>
      <c r="F12" s="98"/>
      <c r="G12" s="99" t="s">
        <v>167</v>
      </c>
      <c r="H12" s="98"/>
    </row>
    <row r="13" spans="2:8" s="150" customFormat="1">
      <c r="F13" s="98"/>
      <c r="G13" s="99" t="s">
        <v>170</v>
      </c>
      <c r="H13" s="98"/>
    </row>
    <row r="14" spans="2:8">
      <c r="B14" s="117" t="s">
        <v>117</v>
      </c>
      <c r="C14" s="227"/>
      <c r="D14" s="227"/>
      <c r="E14" s="227"/>
      <c r="F14" s="98"/>
      <c r="G14" s="99"/>
      <c r="H14" s="98"/>
    </row>
    <row r="15" spans="2:8">
      <c r="B15" s="117" t="s">
        <v>110</v>
      </c>
      <c r="C15" s="227"/>
      <c r="D15" s="227"/>
      <c r="E15" s="227"/>
      <c r="F15" s="98"/>
      <c r="G15" s="98"/>
      <c r="H15" s="98"/>
    </row>
    <row r="16" spans="2:8">
      <c r="B16" s="117" t="s">
        <v>118</v>
      </c>
      <c r="C16" s="227"/>
      <c r="D16" s="227"/>
      <c r="E16" s="227"/>
      <c r="F16" s="98"/>
      <c r="G16" s="100"/>
      <c r="H16" s="98"/>
    </row>
    <row r="17" spans="2:8">
      <c r="B17" s="115" t="s">
        <v>109</v>
      </c>
      <c r="C17" s="227"/>
      <c r="D17" s="227"/>
      <c r="E17" s="227"/>
      <c r="F17" s="98"/>
      <c r="G17" s="101"/>
      <c r="H17" s="98"/>
    </row>
    <row r="18" spans="2:8">
      <c r="B18" s="115" t="s">
        <v>108</v>
      </c>
      <c r="C18" s="227"/>
      <c r="D18" s="227"/>
      <c r="E18" s="227"/>
      <c r="F18" s="98"/>
      <c r="G18" s="98"/>
      <c r="H18" s="98"/>
    </row>
    <row r="19" spans="2:8">
      <c r="B19" s="115" t="s">
        <v>107</v>
      </c>
      <c r="C19" s="227"/>
      <c r="D19" s="227"/>
      <c r="E19" s="227"/>
      <c r="F19" s="98"/>
      <c r="G19" s="98"/>
      <c r="H19" s="98"/>
    </row>
    <row r="20" spans="2:8">
      <c r="B20" s="115" t="s">
        <v>106</v>
      </c>
      <c r="C20" s="227"/>
      <c r="D20" s="227"/>
      <c r="E20" s="227"/>
      <c r="F20" s="98"/>
      <c r="G20" s="98"/>
      <c r="H20" s="98"/>
    </row>
    <row r="21" spans="2:8">
      <c r="B21" s="115" t="s">
        <v>105</v>
      </c>
      <c r="C21" s="227"/>
      <c r="D21" s="227"/>
      <c r="E21" s="227"/>
      <c r="F21" s="98"/>
      <c r="G21" s="98"/>
      <c r="H21" s="98"/>
    </row>
    <row r="22" spans="2:8">
      <c r="B22" s="115" t="s">
        <v>104</v>
      </c>
      <c r="C22" s="227"/>
      <c r="D22" s="227"/>
      <c r="E22" s="227"/>
      <c r="F22" s="98"/>
      <c r="G22" s="98"/>
      <c r="H22" s="98"/>
    </row>
    <row r="23" spans="2:8">
      <c r="B23" s="115" t="s">
        <v>103</v>
      </c>
      <c r="C23" s="227"/>
      <c r="D23" s="227"/>
      <c r="E23" s="227"/>
      <c r="F23" s="98"/>
      <c r="G23" s="98"/>
      <c r="H23" s="98"/>
    </row>
    <row r="24" spans="2:8">
      <c r="B24" s="115" t="s">
        <v>102</v>
      </c>
      <c r="C24" s="227"/>
      <c r="D24" s="227"/>
      <c r="E24" s="227"/>
      <c r="F24" s="98"/>
      <c r="G24" s="98"/>
      <c r="H24" s="98"/>
    </row>
    <row r="25" spans="2:8">
      <c r="B25" s="115" t="s">
        <v>101</v>
      </c>
      <c r="C25" s="227"/>
      <c r="D25" s="227"/>
      <c r="E25" s="227"/>
      <c r="F25" s="98"/>
      <c r="G25" s="98"/>
      <c r="H25" s="98"/>
    </row>
    <row r="26" spans="2:8">
      <c r="B26" s="115" t="s">
        <v>101</v>
      </c>
      <c r="C26" s="227"/>
      <c r="D26" s="227"/>
      <c r="E26" s="227"/>
      <c r="F26" s="98"/>
      <c r="G26" s="98"/>
      <c r="H26" s="98"/>
    </row>
    <row r="27" spans="2:8">
      <c r="B27" s="115" t="s">
        <v>100</v>
      </c>
      <c r="C27" s="227"/>
      <c r="D27" s="227"/>
      <c r="E27" s="227"/>
      <c r="F27" s="98"/>
      <c r="G27" s="98"/>
      <c r="H27" s="98"/>
    </row>
    <row r="28" spans="2:8">
      <c r="B28" s="115" t="s">
        <v>99</v>
      </c>
      <c r="C28" s="227"/>
      <c r="D28" s="227"/>
      <c r="E28" s="227"/>
    </row>
    <row r="29" spans="2:8" ht="18" customHeight="1" thickBot="1">
      <c r="B29" s="116" t="s">
        <v>98</v>
      </c>
      <c r="C29" s="227"/>
      <c r="D29" s="227"/>
      <c r="E29" s="227"/>
    </row>
    <row r="30" spans="2:8" ht="15" customHeight="1" thickBot="1"/>
    <row r="31" spans="2:8" ht="27" customHeight="1" thickBot="1">
      <c r="B31" s="115" t="s">
        <v>145</v>
      </c>
      <c r="C31" s="233"/>
      <c r="D31" s="234"/>
      <c r="E31" s="237"/>
      <c r="F31" s="109" t="s">
        <v>123</v>
      </c>
      <c r="G31" s="106" t="s">
        <v>124</v>
      </c>
      <c r="H31" s="106" t="s">
        <v>144</v>
      </c>
    </row>
    <row r="32" spans="2:8" ht="15" customHeight="1" thickBot="1">
      <c r="B32" s="115" t="s">
        <v>171</v>
      </c>
      <c r="C32" s="233">
        <f>SUM(C35:E58)</f>
        <v>0</v>
      </c>
      <c r="D32" s="234"/>
      <c r="E32" s="235"/>
    </row>
    <row r="33" spans="2:8" ht="13.5" thickBot="1">
      <c r="B33" s="236" t="s">
        <v>203</v>
      </c>
      <c r="C33" s="232"/>
      <c r="D33" s="232"/>
      <c r="E33" s="232"/>
    </row>
    <row r="34" spans="2:8" ht="33" customHeight="1">
      <c r="B34" s="118" t="s">
        <v>200</v>
      </c>
      <c r="C34" s="110" t="s">
        <v>172</v>
      </c>
      <c r="D34" s="110" t="s">
        <v>173</v>
      </c>
      <c r="E34" s="112" t="s">
        <v>174</v>
      </c>
    </row>
    <row r="35" spans="2:8" s="111" customFormat="1" ht="21.75" customHeight="1" thickBot="1">
      <c r="B35" s="119" t="s">
        <v>176</v>
      </c>
      <c r="C35" s="124"/>
      <c r="D35" s="125"/>
      <c r="E35" s="125"/>
      <c r="F35" s="102" t="s">
        <v>125</v>
      </c>
      <c r="G35" s="107" t="s">
        <v>146</v>
      </c>
      <c r="H35" s="103"/>
    </row>
    <row r="36" spans="2:8" s="111" customFormat="1" ht="17.25" customHeight="1" thickBot="1">
      <c r="B36" s="120" t="s">
        <v>177</v>
      </c>
      <c r="C36" s="124"/>
      <c r="D36" s="125"/>
      <c r="E36" s="125"/>
      <c r="F36" s="105" t="s">
        <v>205</v>
      </c>
      <c r="G36" s="107" t="s">
        <v>210</v>
      </c>
      <c r="H36" s="105"/>
    </row>
    <row r="37" spans="2:8" s="111" customFormat="1" ht="18.75" customHeight="1" thickBot="1">
      <c r="B37" s="119" t="s">
        <v>178</v>
      </c>
      <c r="C37" s="126"/>
      <c r="D37" s="125"/>
      <c r="E37" s="125"/>
      <c r="F37" s="105" t="s">
        <v>126</v>
      </c>
      <c r="G37" s="104" t="s">
        <v>147</v>
      </c>
      <c r="H37" s="105"/>
    </row>
    <row r="38" spans="2:8" s="111" customFormat="1" ht="15.75" customHeight="1" thickBot="1">
      <c r="B38" s="120" t="s">
        <v>179</v>
      </c>
      <c r="C38" s="126"/>
      <c r="D38" s="125"/>
      <c r="E38" s="125"/>
      <c r="F38" s="105" t="s">
        <v>206</v>
      </c>
      <c r="G38" s="104" t="s">
        <v>217</v>
      </c>
      <c r="H38" s="105"/>
    </row>
    <row r="39" spans="2:8" s="111" customFormat="1" ht="16.5" customHeight="1" thickBot="1">
      <c r="B39" s="119" t="s">
        <v>180</v>
      </c>
      <c r="C39" s="127"/>
      <c r="D39" s="125"/>
      <c r="E39" s="125"/>
      <c r="F39" s="105" t="s">
        <v>213</v>
      </c>
      <c r="G39" s="104" t="s">
        <v>212</v>
      </c>
      <c r="H39" s="105"/>
    </row>
    <row r="40" spans="2:8" s="111" customFormat="1" ht="18.75" customHeight="1" thickBot="1">
      <c r="B40" s="119" t="s">
        <v>181</v>
      </c>
      <c r="C40" s="127"/>
      <c r="D40" s="125"/>
      <c r="E40" s="125"/>
      <c r="F40" s="105" t="s">
        <v>214</v>
      </c>
      <c r="G40" s="104" t="s">
        <v>211</v>
      </c>
      <c r="H40" s="105"/>
    </row>
    <row r="41" spans="2:8" s="111" customFormat="1" ht="15.75" customHeight="1" thickBot="1">
      <c r="B41" s="119" t="s">
        <v>182</v>
      </c>
      <c r="C41" s="127"/>
      <c r="D41" s="125"/>
      <c r="E41" s="125"/>
      <c r="F41" s="105" t="s">
        <v>127</v>
      </c>
      <c r="G41" s="104" t="s">
        <v>148</v>
      </c>
      <c r="H41" s="105"/>
    </row>
    <row r="42" spans="2:8" s="111" customFormat="1" ht="14.25" customHeight="1" thickBot="1">
      <c r="B42" s="119" t="s">
        <v>183</v>
      </c>
      <c r="C42" s="126"/>
      <c r="D42" s="125"/>
      <c r="E42" s="125"/>
      <c r="F42" s="105" t="s">
        <v>128</v>
      </c>
      <c r="G42" s="104" t="s">
        <v>149</v>
      </c>
      <c r="H42" s="105"/>
    </row>
    <row r="43" spans="2:8" s="111" customFormat="1" ht="12.75" customHeight="1" thickBot="1">
      <c r="B43" s="119" t="s">
        <v>184</v>
      </c>
      <c r="C43" s="126"/>
      <c r="D43" s="125"/>
      <c r="E43" s="125"/>
      <c r="F43" s="105" t="s">
        <v>129</v>
      </c>
      <c r="G43" s="104" t="s">
        <v>150</v>
      </c>
      <c r="H43" s="105"/>
    </row>
    <row r="44" spans="2:8" s="111" customFormat="1" ht="14.25" customHeight="1" thickBot="1">
      <c r="B44" s="119" t="s">
        <v>185</v>
      </c>
      <c r="C44" s="127"/>
      <c r="D44" s="125"/>
      <c r="E44" s="125"/>
      <c r="F44" s="105" t="s">
        <v>130</v>
      </c>
      <c r="G44" s="104" t="s">
        <v>151</v>
      </c>
      <c r="H44" s="105"/>
    </row>
    <row r="45" spans="2:8" s="111" customFormat="1" ht="17.25" customHeight="1" thickBot="1">
      <c r="B45" s="119" t="s">
        <v>186</v>
      </c>
      <c r="C45" s="127"/>
      <c r="D45" s="125"/>
      <c r="E45" s="125"/>
      <c r="F45" s="105" t="s">
        <v>131</v>
      </c>
      <c r="G45" s="104" t="s">
        <v>152</v>
      </c>
      <c r="H45" s="105"/>
    </row>
    <row r="46" spans="2:8" s="111" customFormat="1" ht="18" customHeight="1" thickBot="1">
      <c r="B46" s="119" t="s">
        <v>187</v>
      </c>
      <c r="C46" s="127"/>
      <c r="D46" s="125"/>
      <c r="E46" s="125"/>
      <c r="F46" s="105" t="s">
        <v>132</v>
      </c>
      <c r="G46" s="104" t="s">
        <v>153</v>
      </c>
      <c r="H46" s="105"/>
    </row>
    <row r="47" spans="2:8" s="111" customFormat="1" ht="15.75" customHeight="1" thickBot="1">
      <c r="B47" s="119" t="s">
        <v>188</v>
      </c>
      <c r="C47" s="127"/>
      <c r="D47" s="125"/>
      <c r="E47" s="125"/>
      <c r="F47" s="105" t="s">
        <v>133</v>
      </c>
      <c r="G47" s="104" t="s">
        <v>154</v>
      </c>
      <c r="H47" s="105"/>
    </row>
    <row r="48" spans="2:8" s="111" customFormat="1" ht="13.5" customHeight="1" thickBot="1">
      <c r="B48" s="119" t="s">
        <v>189</v>
      </c>
      <c r="C48" s="127"/>
      <c r="D48" s="125"/>
      <c r="E48" s="125"/>
      <c r="F48" s="105" t="s">
        <v>134</v>
      </c>
      <c r="G48" s="104" t="s">
        <v>155</v>
      </c>
      <c r="H48" s="105"/>
    </row>
    <row r="49" spans="2:8" s="111" customFormat="1" ht="18.75" customHeight="1" thickBot="1">
      <c r="B49" s="119" t="s">
        <v>190</v>
      </c>
      <c r="C49" s="127"/>
      <c r="D49" s="125"/>
      <c r="E49" s="125"/>
      <c r="F49" s="105" t="s">
        <v>135</v>
      </c>
      <c r="G49" s="104" t="s">
        <v>156</v>
      </c>
      <c r="H49" s="105"/>
    </row>
    <row r="50" spans="2:8" ht="16.5" customHeight="1" thickBot="1">
      <c r="B50" s="119" t="s">
        <v>191</v>
      </c>
      <c r="C50" s="127"/>
      <c r="D50" s="128"/>
      <c r="E50" s="128"/>
      <c r="F50" s="105" t="s">
        <v>136</v>
      </c>
      <c r="G50" s="104" t="s">
        <v>157</v>
      </c>
      <c r="H50" s="105"/>
    </row>
    <row r="51" spans="2:8" ht="15.75" customHeight="1" thickBot="1">
      <c r="B51" s="119" t="s">
        <v>192</v>
      </c>
      <c r="C51" s="127"/>
      <c r="D51" s="128"/>
      <c r="E51" s="128"/>
      <c r="F51" s="105" t="s">
        <v>137</v>
      </c>
      <c r="G51" s="104" t="s">
        <v>158</v>
      </c>
      <c r="H51" s="105"/>
    </row>
    <row r="52" spans="2:8" ht="13.5" thickBot="1">
      <c r="B52" s="120" t="s">
        <v>193</v>
      </c>
      <c r="C52" s="127"/>
      <c r="D52" s="128"/>
      <c r="E52" s="128"/>
      <c r="F52" s="105" t="s">
        <v>215</v>
      </c>
      <c r="G52" s="104" t="s">
        <v>216</v>
      </c>
      <c r="H52" s="105"/>
    </row>
    <row r="53" spans="2:8" ht="13.5" thickBot="1">
      <c r="B53" s="119" t="s">
        <v>194</v>
      </c>
      <c r="C53" s="127"/>
      <c r="D53" s="128"/>
      <c r="E53" s="128"/>
      <c r="F53" s="105" t="s">
        <v>138</v>
      </c>
      <c r="G53" s="104" t="s">
        <v>159</v>
      </c>
      <c r="H53" s="105"/>
    </row>
    <row r="54" spans="2:8" ht="13.5" thickBot="1">
      <c r="B54" s="119" t="s">
        <v>195</v>
      </c>
      <c r="C54" s="127"/>
      <c r="D54" s="128"/>
      <c r="E54" s="128"/>
      <c r="F54" s="105" t="s">
        <v>139</v>
      </c>
      <c r="G54" s="104" t="s">
        <v>160</v>
      </c>
      <c r="H54" s="105"/>
    </row>
    <row r="55" spans="2:8" ht="15.75" customHeight="1" thickBot="1">
      <c r="B55" s="119" t="s">
        <v>196</v>
      </c>
      <c r="C55" s="127"/>
      <c r="D55" s="128"/>
      <c r="E55" s="128"/>
      <c r="F55" s="105" t="s">
        <v>140</v>
      </c>
      <c r="G55" s="104" t="s">
        <v>161</v>
      </c>
      <c r="H55" s="105"/>
    </row>
    <row r="56" spans="2:8" ht="13.5" thickBot="1">
      <c r="B56" s="119" t="s">
        <v>197</v>
      </c>
      <c r="C56" s="127"/>
      <c r="D56" s="128"/>
      <c r="E56" s="128"/>
      <c r="F56" s="105" t="s">
        <v>141</v>
      </c>
      <c r="G56" s="104" t="s">
        <v>162</v>
      </c>
      <c r="H56" s="105"/>
    </row>
    <row r="57" spans="2:8" ht="13.5" thickBot="1">
      <c r="B57" s="119" t="s">
        <v>198</v>
      </c>
      <c r="C57" s="127"/>
      <c r="D57" s="128"/>
      <c r="E57" s="128"/>
      <c r="F57" s="105" t="s">
        <v>142</v>
      </c>
      <c r="G57" s="104" t="s">
        <v>163</v>
      </c>
      <c r="H57" s="105"/>
    </row>
    <row r="58" spans="2:8" ht="12.75" customHeight="1" thickBot="1">
      <c r="B58" s="119" t="s">
        <v>199</v>
      </c>
      <c r="C58" s="127"/>
      <c r="D58" s="128"/>
      <c r="E58" s="128"/>
      <c r="F58" s="105" t="s">
        <v>143</v>
      </c>
      <c r="G58" s="104" t="s">
        <v>164</v>
      </c>
      <c r="H58" s="105"/>
    </row>
    <row r="59" spans="2:8">
      <c r="B59" s="119" t="s">
        <v>175</v>
      </c>
      <c r="C59" s="129"/>
      <c r="D59" s="128"/>
      <c r="E59" s="128"/>
    </row>
    <row r="60" spans="2:8">
      <c r="B60" s="120" t="s">
        <v>201</v>
      </c>
      <c r="C60" s="129"/>
      <c r="D60" s="128"/>
      <c r="E60" s="128"/>
      <c r="H60" s="150"/>
    </row>
    <row r="61" spans="2:8">
      <c r="B61" s="121" t="s">
        <v>202</v>
      </c>
      <c r="C61" s="130"/>
      <c r="D61" s="131"/>
      <c r="E61" s="132"/>
      <c r="H61" s="150"/>
    </row>
    <row r="62" spans="2:8">
      <c r="B62" s="122"/>
      <c r="C62" s="133"/>
      <c r="D62" s="128"/>
      <c r="E62" s="134"/>
      <c r="H62" s="150"/>
    </row>
    <row r="63" spans="2:8">
      <c r="B63" s="123"/>
      <c r="C63" s="108"/>
      <c r="D63" s="128"/>
      <c r="E63" s="134"/>
      <c r="H63" s="150"/>
    </row>
    <row r="64" spans="2:8">
      <c r="B64" s="123"/>
      <c r="C64" s="133"/>
      <c r="D64" s="128"/>
      <c r="E64" s="134"/>
      <c r="H64" s="150"/>
    </row>
    <row r="65" spans="2:8" ht="45" customHeight="1">
      <c r="B65" s="231" t="s">
        <v>346</v>
      </c>
      <c r="C65" s="232"/>
      <c r="D65" s="232"/>
      <c r="E65" s="232"/>
      <c r="H65" s="150"/>
    </row>
    <row r="66" spans="2:8">
      <c r="H66" s="150"/>
    </row>
    <row r="67" spans="2:8">
      <c r="H67" s="150"/>
    </row>
    <row r="68" spans="2:8" ht="51" customHeight="1">
      <c r="H68" s="150"/>
    </row>
    <row r="69" spans="2:8">
      <c r="H69" s="150"/>
    </row>
    <row r="70" spans="2:8">
      <c r="H70" s="150"/>
    </row>
    <row r="71" spans="2:8">
      <c r="E71" s="150"/>
      <c r="F71" s="150"/>
      <c r="G71" s="150"/>
      <c r="H71" s="150"/>
    </row>
    <row r="72" spans="2:8">
      <c r="E72" s="150"/>
      <c r="F72" s="150"/>
      <c r="G72" s="150"/>
      <c r="H72" s="150"/>
    </row>
    <row r="73" spans="2:8">
      <c r="E73" s="150"/>
      <c r="F73" s="150"/>
      <c r="G73" s="150"/>
      <c r="H73" s="150"/>
    </row>
    <row r="74" spans="2:8">
      <c r="H74" s="150"/>
    </row>
  </sheetData>
  <mergeCells count="29">
    <mergeCell ref="C18:E18"/>
    <mergeCell ref="C19:E19"/>
    <mergeCell ref="C20:E20"/>
    <mergeCell ref="C21:E21"/>
    <mergeCell ref="B65:E65"/>
    <mergeCell ref="C23:E23"/>
    <mergeCell ref="C24:E24"/>
    <mergeCell ref="C25:E25"/>
    <mergeCell ref="C26:E26"/>
    <mergeCell ref="C32:E32"/>
    <mergeCell ref="B33:E33"/>
    <mergeCell ref="C31:E31"/>
    <mergeCell ref="C27:E27"/>
    <mergeCell ref="C28:E28"/>
    <mergeCell ref="C29:E29"/>
    <mergeCell ref="C22:E22"/>
    <mergeCell ref="C11:E11"/>
    <mergeCell ref="C12:E12"/>
    <mergeCell ref="B10:E10"/>
    <mergeCell ref="C17:E17"/>
    <mergeCell ref="B1:E1"/>
    <mergeCell ref="B4:B6"/>
    <mergeCell ref="C4:E6"/>
    <mergeCell ref="C14:E14"/>
    <mergeCell ref="C15:E15"/>
    <mergeCell ref="C16:E16"/>
    <mergeCell ref="C3:E3"/>
    <mergeCell ref="C7:E7"/>
    <mergeCell ref="C8:E8"/>
  </mergeCells>
  <dataValidations count="2">
    <dataValidation type="list" allowBlank="1" showInputMessage="1" showErrorMessage="1" sqref="C8">
      <formula1>$G$5:$G$14</formula1>
    </dataValidation>
    <dataValidation type="list" allowBlank="1" showInputMessage="1" showErrorMessage="1" sqref="C31:E31">
      <formula1>$G$35:$G$58</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66"/>
  <sheetViews>
    <sheetView zoomScaleNormal="100" workbookViewId="0">
      <selection activeCell="G55" sqref="G55"/>
    </sheetView>
  </sheetViews>
  <sheetFormatPr defaultRowHeight="15"/>
  <cols>
    <col min="1" max="1" width="2.75" style="153" customWidth="1"/>
    <col min="2" max="2" width="9" style="153"/>
    <col min="3" max="3" width="18.375" style="153" customWidth="1"/>
    <col min="4" max="4" width="49.5" style="153" customWidth="1"/>
    <col min="5" max="5" width="11.625" style="154" hidden="1" customWidth="1"/>
    <col min="6" max="6" width="13" style="153" customWidth="1"/>
    <col min="7" max="7" width="11.625" style="206" customWidth="1"/>
    <col min="8" max="12" width="9" style="153"/>
    <col min="13" max="14" width="9" style="153" hidden="1" customWidth="1"/>
    <col min="15" max="16384" width="9" style="153"/>
  </cols>
  <sheetData>
    <row r="1" spans="2:48" ht="81" customHeight="1">
      <c r="B1" s="240" t="s">
        <v>350</v>
      </c>
      <c r="C1" s="241"/>
      <c r="D1" s="241"/>
      <c r="E1" s="241"/>
      <c r="F1" s="241"/>
      <c r="G1" s="241"/>
      <c r="M1" s="195"/>
      <c r="N1" s="195"/>
    </row>
    <row r="2" spans="2:48" s="98" customFormat="1" ht="24" customHeight="1" thickBot="1">
      <c r="B2" s="238" t="s">
        <v>308</v>
      </c>
      <c r="C2" s="238"/>
      <c r="D2" s="238"/>
      <c r="E2" s="238"/>
      <c r="F2" s="239"/>
      <c r="G2" s="23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row>
    <row r="3" spans="2:48" s="159" customFormat="1">
      <c r="B3" s="179" t="s">
        <v>307</v>
      </c>
      <c r="C3" s="178" t="s">
        <v>306</v>
      </c>
      <c r="D3" s="178" t="s">
        <v>31</v>
      </c>
      <c r="E3" s="181" t="s">
        <v>35</v>
      </c>
      <c r="F3" s="199" t="s">
        <v>35</v>
      </c>
      <c r="G3" s="207" t="s">
        <v>347</v>
      </c>
    </row>
    <row r="4" spans="2:48" s="159" customFormat="1" ht="15" customHeight="1">
      <c r="B4" s="244" t="s">
        <v>305</v>
      </c>
      <c r="C4" s="245"/>
      <c r="D4" s="245"/>
      <c r="E4" s="245"/>
      <c r="F4" s="245"/>
      <c r="G4" s="246"/>
    </row>
    <row r="5" spans="2:48" ht="38.25">
      <c r="B5" s="194" t="s">
        <v>304</v>
      </c>
      <c r="C5" s="175" t="s">
        <v>303</v>
      </c>
      <c r="D5" s="167" t="s">
        <v>302</v>
      </c>
      <c r="E5" s="187">
        <v>1</v>
      </c>
      <c r="F5" s="200">
        <f t="shared" ref="F5:F12" si="0">IF(G5="na",0,E5)</f>
        <v>1</v>
      </c>
      <c r="G5" s="208"/>
    </row>
    <row r="6" spans="2:48" ht="38.25">
      <c r="B6" s="194" t="s">
        <v>301</v>
      </c>
      <c r="C6" s="175" t="s">
        <v>70</v>
      </c>
      <c r="D6" s="167" t="s">
        <v>300</v>
      </c>
      <c r="E6" s="187">
        <v>2</v>
      </c>
      <c r="F6" s="200">
        <f t="shared" si="0"/>
        <v>2</v>
      </c>
      <c r="G6" s="208"/>
      <c r="M6" s="153">
        <v>0</v>
      </c>
      <c r="N6" s="196" t="s">
        <v>36</v>
      </c>
    </row>
    <row r="7" spans="2:48" ht="38.25">
      <c r="B7" s="194" t="s">
        <v>299</v>
      </c>
      <c r="C7" s="175" t="s">
        <v>207</v>
      </c>
      <c r="D7" s="167" t="s">
        <v>298</v>
      </c>
      <c r="E7" s="187">
        <v>1</v>
      </c>
      <c r="F7" s="200">
        <f t="shared" si="0"/>
        <v>1</v>
      </c>
      <c r="G7" s="208"/>
      <c r="M7" s="153">
        <v>30</v>
      </c>
      <c r="N7" s="196" t="s">
        <v>36</v>
      </c>
    </row>
    <row r="8" spans="2:48" ht="25.5">
      <c r="B8" s="194" t="s">
        <v>297</v>
      </c>
      <c r="C8" s="175" t="s">
        <v>71</v>
      </c>
      <c r="D8" s="167" t="s">
        <v>72</v>
      </c>
      <c r="E8" s="187">
        <v>1.5</v>
      </c>
      <c r="F8" s="200">
        <f t="shared" si="0"/>
        <v>1.5</v>
      </c>
      <c r="G8" s="208"/>
      <c r="M8" s="153">
        <v>45</v>
      </c>
      <c r="N8" s="153" t="s">
        <v>358</v>
      </c>
    </row>
    <row r="9" spans="2:48" ht="25.5">
      <c r="B9" s="194" t="s">
        <v>296</v>
      </c>
      <c r="C9" s="175" t="s">
        <v>73</v>
      </c>
      <c r="D9" s="167" t="s">
        <v>295</v>
      </c>
      <c r="E9" s="187">
        <v>2</v>
      </c>
      <c r="F9" s="200">
        <f t="shared" si="0"/>
        <v>2</v>
      </c>
      <c r="G9" s="208"/>
      <c r="M9" s="153">
        <v>60</v>
      </c>
      <c r="N9" s="153" t="s">
        <v>359</v>
      </c>
    </row>
    <row r="10" spans="2:48" ht="25.5">
      <c r="B10" s="194" t="s">
        <v>294</v>
      </c>
      <c r="C10" s="175" t="s">
        <v>74</v>
      </c>
      <c r="D10" s="167" t="s">
        <v>290</v>
      </c>
      <c r="E10" s="187">
        <v>2</v>
      </c>
      <c r="F10" s="200">
        <f t="shared" si="0"/>
        <v>2</v>
      </c>
      <c r="G10" s="208"/>
      <c r="M10" s="153">
        <v>75</v>
      </c>
      <c r="N10" s="153" t="s">
        <v>360</v>
      </c>
    </row>
    <row r="11" spans="2:48" ht="38.25">
      <c r="B11" s="194" t="s">
        <v>292</v>
      </c>
      <c r="C11" s="175" t="s">
        <v>90</v>
      </c>
      <c r="D11" s="167" t="s">
        <v>293</v>
      </c>
      <c r="E11" s="187">
        <v>2</v>
      </c>
      <c r="F11" s="200">
        <f t="shared" si="0"/>
        <v>2</v>
      </c>
      <c r="G11" s="208"/>
    </row>
    <row r="12" spans="2:48" ht="25.5">
      <c r="B12" s="194" t="s">
        <v>291</v>
      </c>
      <c r="C12" s="175" t="s">
        <v>91</v>
      </c>
      <c r="D12" s="167" t="s">
        <v>92</v>
      </c>
      <c r="E12" s="187">
        <v>1</v>
      </c>
      <c r="F12" s="200">
        <f t="shared" si="0"/>
        <v>1</v>
      </c>
      <c r="G12" s="208"/>
    </row>
    <row r="13" spans="2:48">
      <c r="B13" s="242" t="s">
        <v>289</v>
      </c>
      <c r="C13" s="243"/>
      <c r="D13" s="243"/>
      <c r="E13" s="192">
        <f>SUM(E5:E12)</f>
        <v>12.5</v>
      </c>
      <c r="F13" s="201">
        <f t="shared" ref="F13" si="1">SUM(F5:F12)</f>
        <v>12.5</v>
      </c>
      <c r="G13" s="209">
        <f>SUM(G5:G12)</f>
        <v>0</v>
      </c>
      <c r="M13" s="159"/>
      <c r="N13" s="159"/>
    </row>
    <row r="14" spans="2:48" s="159" customFormat="1" ht="15" customHeight="1">
      <c r="B14" s="244" t="s">
        <v>288</v>
      </c>
      <c r="C14" s="245"/>
      <c r="D14" s="245"/>
      <c r="E14" s="245"/>
      <c r="F14" s="245"/>
      <c r="G14" s="246"/>
    </row>
    <row r="15" spans="2:48" s="159" customFormat="1">
      <c r="B15" s="168" t="s">
        <v>287</v>
      </c>
      <c r="C15" s="177" t="s">
        <v>75</v>
      </c>
      <c r="D15" s="167" t="s">
        <v>208</v>
      </c>
      <c r="E15" s="187">
        <v>4</v>
      </c>
      <c r="F15" s="200">
        <f t="shared" ref="F15:F23" si="2">IF(G15="na",0,E15)</f>
        <v>4</v>
      </c>
      <c r="G15" s="208"/>
      <c r="M15" s="153"/>
      <c r="N15" s="153"/>
    </row>
    <row r="16" spans="2:48">
      <c r="B16" s="191" t="s">
        <v>285</v>
      </c>
      <c r="C16" s="177" t="s">
        <v>10</v>
      </c>
      <c r="D16" s="167" t="s">
        <v>286</v>
      </c>
      <c r="E16" s="187">
        <v>2</v>
      </c>
      <c r="F16" s="200">
        <f t="shared" si="2"/>
        <v>2</v>
      </c>
      <c r="G16" s="208"/>
    </row>
    <row r="17" spans="2:71" ht="25.5">
      <c r="B17" s="168" t="s">
        <v>283</v>
      </c>
      <c r="C17" s="177" t="s">
        <v>68</v>
      </c>
      <c r="D17" s="167" t="s">
        <v>279</v>
      </c>
      <c r="E17" s="187">
        <v>3</v>
      </c>
      <c r="F17" s="200">
        <f t="shared" si="2"/>
        <v>3</v>
      </c>
      <c r="G17" s="208"/>
    </row>
    <row r="18" spans="2:71" ht="25.5">
      <c r="B18" s="168" t="s">
        <v>281</v>
      </c>
      <c r="C18" s="177" t="s">
        <v>76</v>
      </c>
      <c r="D18" s="167" t="s">
        <v>277</v>
      </c>
      <c r="E18" s="187">
        <v>3</v>
      </c>
      <c r="F18" s="200">
        <f t="shared" si="2"/>
        <v>3</v>
      </c>
      <c r="G18" s="208"/>
    </row>
    <row r="19" spans="2:71" ht="25.5">
      <c r="B19" s="168" t="s">
        <v>280</v>
      </c>
      <c r="C19" s="176" t="s">
        <v>209</v>
      </c>
      <c r="D19" s="167" t="s">
        <v>284</v>
      </c>
      <c r="E19" s="187">
        <v>2</v>
      </c>
      <c r="F19" s="200">
        <f t="shared" si="2"/>
        <v>2</v>
      </c>
      <c r="G19" s="208"/>
    </row>
    <row r="20" spans="2:71" ht="25.5">
      <c r="B20" s="168" t="s">
        <v>278</v>
      </c>
      <c r="C20" s="176" t="s">
        <v>93</v>
      </c>
      <c r="D20" s="171" t="s">
        <v>275</v>
      </c>
      <c r="E20" s="187">
        <v>5</v>
      </c>
      <c r="F20" s="200">
        <f t="shared" si="2"/>
        <v>5</v>
      </c>
      <c r="G20" s="208"/>
    </row>
    <row r="21" spans="2:71" ht="25.5">
      <c r="B21" s="168" t="s">
        <v>276</v>
      </c>
      <c r="C21" s="176" t="s">
        <v>77</v>
      </c>
      <c r="D21" s="167" t="s">
        <v>282</v>
      </c>
      <c r="E21" s="187">
        <v>0.5</v>
      </c>
      <c r="F21" s="200">
        <f t="shared" si="2"/>
        <v>0.5</v>
      </c>
      <c r="G21" s="208"/>
      <c r="M21" s="159"/>
      <c r="N21" s="159"/>
    </row>
    <row r="22" spans="2:71" ht="38.25">
      <c r="B22" s="168" t="s">
        <v>274</v>
      </c>
      <c r="C22" s="176" t="s">
        <v>78</v>
      </c>
      <c r="D22" s="167" t="s">
        <v>271</v>
      </c>
      <c r="E22" s="187">
        <v>2</v>
      </c>
      <c r="F22" s="200">
        <f t="shared" si="2"/>
        <v>2</v>
      </c>
      <c r="G22" s="208"/>
    </row>
    <row r="23" spans="2:71" ht="25.5">
      <c r="B23" s="168" t="s">
        <v>272</v>
      </c>
      <c r="C23" s="176" t="s">
        <v>79</v>
      </c>
      <c r="D23" s="167" t="s">
        <v>273</v>
      </c>
      <c r="E23" s="187">
        <v>1.5</v>
      </c>
      <c r="F23" s="200">
        <f t="shared" si="2"/>
        <v>1.5</v>
      </c>
      <c r="G23" s="208"/>
    </row>
    <row r="24" spans="2:71">
      <c r="B24" s="242" t="s">
        <v>270</v>
      </c>
      <c r="C24" s="243"/>
      <c r="D24" s="243"/>
      <c r="E24" s="192">
        <f>SUM(E15:E23)</f>
        <v>23</v>
      </c>
      <c r="F24" s="201">
        <f t="shared" ref="F24" si="3">SUM(F15:F23)</f>
        <v>23</v>
      </c>
      <c r="G24" s="209">
        <f>SUM(G15:G23)</f>
        <v>0</v>
      </c>
    </row>
    <row r="25" spans="2:71" s="159" customFormat="1" ht="15" customHeight="1">
      <c r="B25" s="244" t="s">
        <v>269</v>
      </c>
      <c r="C25" s="245"/>
      <c r="D25" s="245"/>
      <c r="E25" s="245"/>
      <c r="F25" s="245"/>
      <c r="G25" s="246"/>
    </row>
    <row r="26" spans="2:71" ht="25.5">
      <c r="B26" s="194" t="s">
        <v>268</v>
      </c>
      <c r="C26" s="175" t="s">
        <v>80</v>
      </c>
      <c r="D26" s="174" t="s">
        <v>267</v>
      </c>
      <c r="E26" s="187">
        <v>12</v>
      </c>
      <c r="F26" s="200">
        <f>IF(G26="na", 0,E26)</f>
        <v>12</v>
      </c>
      <c r="G26" s="208"/>
    </row>
    <row r="27" spans="2:71" ht="25.5">
      <c r="B27" s="194" t="s">
        <v>266</v>
      </c>
      <c r="C27" s="175" t="s">
        <v>265</v>
      </c>
      <c r="D27" s="174" t="s">
        <v>264</v>
      </c>
      <c r="E27" s="187">
        <v>2</v>
      </c>
      <c r="F27" s="200">
        <f>IF(G27="na", 0,E27)</f>
        <v>2</v>
      </c>
      <c r="G27" s="208"/>
    </row>
    <row r="28" spans="2:71">
      <c r="B28" s="242" t="s">
        <v>263</v>
      </c>
      <c r="C28" s="243"/>
      <c r="D28" s="243"/>
      <c r="E28" s="192">
        <f>SUM(E26:E27)</f>
        <v>14</v>
      </c>
      <c r="F28" s="201">
        <f t="shared" ref="F28" si="4">SUM(F26:F27)</f>
        <v>14</v>
      </c>
      <c r="G28" s="209">
        <f>SUM(G26:G27)</f>
        <v>0</v>
      </c>
      <c r="M28" s="159"/>
      <c r="N28" s="159"/>
    </row>
    <row r="29" spans="2:71" s="159" customFormat="1" ht="15" customHeight="1">
      <c r="B29" s="244" t="s">
        <v>262</v>
      </c>
      <c r="C29" s="245"/>
      <c r="D29" s="245"/>
      <c r="E29" s="245"/>
      <c r="F29" s="245"/>
      <c r="G29" s="246"/>
      <c r="M29" s="153"/>
      <c r="N29" s="153"/>
    </row>
    <row r="30" spans="2:71" ht="25.5">
      <c r="B30" s="173" t="s">
        <v>261</v>
      </c>
      <c r="C30" s="177" t="s">
        <v>94</v>
      </c>
      <c r="D30" s="190" t="s">
        <v>260</v>
      </c>
      <c r="E30" s="186">
        <v>1</v>
      </c>
      <c r="F30" s="202">
        <f>IF(G30="na",0,E30)</f>
        <v>1</v>
      </c>
      <c r="G30" s="210"/>
    </row>
    <row r="31" spans="2:71" ht="38.25">
      <c r="B31" s="173" t="s">
        <v>259</v>
      </c>
      <c r="C31" s="172" t="s">
        <v>95</v>
      </c>
      <c r="D31" s="171" t="s">
        <v>258</v>
      </c>
      <c r="E31" s="186">
        <v>1</v>
      </c>
      <c r="F31" s="202">
        <f>IF(G31="na",0,E31)</f>
        <v>1</v>
      </c>
      <c r="G31" s="210"/>
      <c r="M31" s="159"/>
      <c r="N31" s="159"/>
    </row>
    <row r="32" spans="2:71" ht="25.5">
      <c r="B32" s="168" t="s">
        <v>257</v>
      </c>
      <c r="C32" s="170" t="s">
        <v>96</v>
      </c>
      <c r="D32" s="169" t="s">
        <v>97</v>
      </c>
      <c r="E32" s="186">
        <v>2</v>
      </c>
      <c r="F32" s="202">
        <f>IF(G32="na",0,E32)</f>
        <v>2</v>
      </c>
      <c r="G32" s="210"/>
      <c r="BS32" s="153" t="s">
        <v>256</v>
      </c>
    </row>
    <row r="33" spans="2:14">
      <c r="B33" s="242" t="s">
        <v>255</v>
      </c>
      <c r="C33" s="243"/>
      <c r="D33" s="243"/>
      <c r="E33" s="192">
        <f>SUM(E30:E32)</f>
        <v>4</v>
      </c>
      <c r="F33" s="201">
        <f t="shared" ref="F33" si="5">SUM(F30:F32)</f>
        <v>4</v>
      </c>
      <c r="G33" s="209">
        <f>SUM(G30:G32)</f>
        <v>0</v>
      </c>
    </row>
    <row r="34" spans="2:14" s="159" customFormat="1" ht="15" customHeight="1">
      <c r="B34" s="244" t="s">
        <v>254</v>
      </c>
      <c r="C34" s="245"/>
      <c r="D34" s="245"/>
      <c r="E34" s="245"/>
      <c r="F34" s="245"/>
      <c r="G34" s="246"/>
      <c r="M34" s="153"/>
      <c r="N34" s="153"/>
    </row>
    <row r="35" spans="2:14">
      <c r="B35" s="168" t="s">
        <v>253</v>
      </c>
      <c r="C35" s="166" t="s">
        <v>69</v>
      </c>
      <c r="D35" s="167" t="s">
        <v>252</v>
      </c>
      <c r="E35" s="186">
        <v>6</v>
      </c>
      <c r="F35" s="202">
        <f>IF(G35="na",0,E35)</f>
        <v>6</v>
      </c>
      <c r="G35" s="210"/>
      <c r="M35" s="159"/>
      <c r="N35" s="159"/>
    </row>
    <row r="36" spans="2:14" ht="25.5">
      <c r="B36" s="168" t="s">
        <v>251</v>
      </c>
      <c r="C36" s="166" t="s">
        <v>250</v>
      </c>
      <c r="D36" s="167" t="s">
        <v>249</v>
      </c>
      <c r="E36" s="186">
        <v>2</v>
      </c>
      <c r="F36" s="202">
        <f>IF(G36="na",0,E36)</f>
        <v>2</v>
      </c>
      <c r="G36" s="210"/>
    </row>
    <row r="37" spans="2:14">
      <c r="B37" s="242" t="s">
        <v>248</v>
      </c>
      <c r="C37" s="243"/>
      <c r="D37" s="243"/>
      <c r="E37" s="192">
        <f>SUM(E35:E36)</f>
        <v>8</v>
      </c>
      <c r="F37" s="201">
        <f t="shared" ref="F37" si="6">SUM(F35:F36)</f>
        <v>8</v>
      </c>
      <c r="G37" s="209">
        <f>SUM(G35:G36)</f>
        <v>0</v>
      </c>
    </row>
    <row r="38" spans="2:14" s="159" customFormat="1" ht="15" customHeight="1">
      <c r="B38" s="244" t="s">
        <v>247</v>
      </c>
      <c r="C38" s="245"/>
      <c r="D38" s="245"/>
      <c r="E38" s="245"/>
      <c r="F38" s="245"/>
      <c r="G38" s="246"/>
      <c r="M38" s="153"/>
      <c r="N38" s="153"/>
    </row>
    <row r="39" spans="2:14" ht="38.25">
      <c r="B39" s="163" t="s">
        <v>246</v>
      </c>
      <c r="C39" s="188" t="s">
        <v>245</v>
      </c>
      <c r="D39" s="189" t="s">
        <v>244</v>
      </c>
      <c r="E39" s="186">
        <v>2</v>
      </c>
      <c r="F39" s="202">
        <f t="shared" ref="F39:F45" si="7">IF(G39="na",0,E39)</f>
        <v>2</v>
      </c>
      <c r="G39" s="210"/>
      <c r="M39" s="159"/>
      <c r="N39" s="159"/>
    </row>
    <row r="40" spans="2:14" ht="25.5">
      <c r="B40" s="163" t="s">
        <v>243</v>
      </c>
      <c r="C40" s="164" t="s">
        <v>81</v>
      </c>
      <c r="D40" s="160" t="s">
        <v>82</v>
      </c>
      <c r="E40" s="186">
        <v>8</v>
      </c>
      <c r="F40" s="202">
        <f t="shared" si="7"/>
        <v>8</v>
      </c>
      <c r="G40" s="210"/>
    </row>
    <row r="41" spans="2:14" ht="25.5">
      <c r="B41" s="163" t="s">
        <v>241</v>
      </c>
      <c r="C41" s="164" t="s">
        <v>83</v>
      </c>
      <c r="D41" s="160" t="s">
        <v>237</v>
      </c>
      <c r="E41" s="186">
        <v>8</v>
      </c>
      <c r="F41" s="202">
        <f t="shared" si="7"/>
        <v>8</v>
      </c>
      <c r="G41" s="210"/>
    </row>
    <row r="42" spans="2:14" ht="25.5">
      <c r="B42" s="163" t="s">
        <v>240</v>
      </c>
      <c r="C42" s="166" t="s">
        <v>84</v>
      </c>
      <c r="D42" s="165" t="s">
        <v>85</v>
      </c>
      <c r="E42" s="186">
        <v>6</v>
      </c>
      <c r="F42" s="202">
        <f t="shared" si="7"/>
        <v>6</v>
      </c>
      <c r="G42" s="210"/>
    </row>
    <row r="43" spans="2:14" ht="25.5">
      <c r="B43" s="163" t="s">
        <v>238</v>
      </c>
      <c r="C43" s="166" t="s">
        <v>239</v>
      </c>
      <c r="D43" s="165" t="s">
        <v>86</v>
      </c>
      <c r="E43" s="186">
        <v>3</v>
      </c>
      <c r="F43" s="202">
        <f t="shared" si="7"/>
        <v>3</v>
      </c>
      <c r="G43" s="210"/>
    </row>
    <row r="44" spans="2:14" ht="38.25">
      <c r="B44" s="163" t="s">
        <v>236</v>
      </c>
      <c r="C44" s="164" t="s">
        <v>87</v>
      </c>
      <c r="D44" s="160" t="s">
        <v>242</v>
      </c>
      <c r="E44" s="186">
        <v>2</v>
      </c>
      <c r="F44" s="202">
        <f t="shared" si="7"/>
        <v>2</v>
      </c>
      <c r="G44" s="210"/>
      <c r="M44" s="159"/>
      <c r="N44" s="159"/>
    </row>
    <row r="45" spans="2:14" ht="38.25">
      <c r="B45" s="163" t="s">
        <v>309</v>
      </c>
      <c r="C45" s="161" t="s">
        <v>89</v>
      </c>
      <c r="D45" s="162" t="s">
        <v>235</v>
      </c>
      <c r="E45" s="186">
        <v>1</v>
      </c>
      <c r="F45" s="202">
        <f t="shared" si="7"/>
        <v>1</v>
      </c>
      <c r="G45" s="210"/>
    </row>
    <row r="46" spans="2:14">
      <c r="B46" s="242" t="s">
        <v>234</v>
      </c>
      <c r="C46" s="243"/>
      <c r="D46" s="243"/>
      <c r="E46" s="192">
        <f>SUM(E39:E45)</f>
        <v>30</v>
      </c>
      <c r="F46" s="201">
        <f t="shared" ref="F46" si="8">SUM(F39:F45)</f>
        <v>30</v>
      </c>
      <c r="G46" s="209">
        <f>SUM(G39:G45)</f>
        <v>0</v>
      </c>
    </row>
    <row r="47" spans="2:14" s="159" customFormat="1">
      <c r="B47" s="244" t="s">
        <v>233</v>
      </c>
      <c r="C47" s="245"/>
      <c r="D47" s="245"/>
      <c r="E47" s="245"/>
      <c r="F47" s="245"/>
      <c r="G47" s="246"/>
      <c r="M47" s="153"/>
      <c r="N47" s="153"/>
    </row>
    <row r="48" spans="2:14" ht="38.25">
      <c r="B48" s="194" t="s">
        <v>232</v>
      </c>
      <c r="C48" s="161" t="s">
        <v>121</v>
      </c>
      <c r="D48" s="160" t="s">
        <v>122</v>
      </c>
      <c r="E48" s="187">
        <v>4</v>
      </c>
      <c r="F48" s="200">
        <f>IF(G48="na",0,E48)</f>
        <v>4</v>
      </c>
      <c r="G48" s="208"/>
    </row>
    <row r="49" spans="2:14">
      <c r="B49" s="242" t="s">
        <v>231</v>
      </c>
      <c r="C49" s="243"/>
      <c r="D49" s="243"/>
      <c r="E49" s="192">
        <f>SUM(E48)</f>
        <v>4</v>
      </c>
      <c r="F49" s="201">
        <f t="shared" ref="F49" si="9">SUM(F48)</f>
        <v>4</v>
      </c>
      <c r="G49" s="209">
        <f>SUM(G48)</f>
        <v>0</v>
      </c>
    </row>
    <row r="50" spans="2:14" s="159" customFormat="1" ht="15" customHeight="1">
      <c r="B50" s="244" t="s">
        <v>230</v>
      </c>
      <c r="C50" s="245"/>
      <c r="D50" s="245"/>
      <c r="E50" s="245"/>
      <c r="F50" s="245"/>
      <c r="G50" s="246"/>
      <c r="M50" s="155"/>
      <c r="N50" s="155"/>
    </row>
    <row r="51" spans="2:14" ht="25.5">
      <c r="B51" s="168" t="s">
        <v>229</v>
      </c>
      <c r="C51" s="158" t="s">
        <v>371</v>
      </c>
      <c r="D51" s="160" t="s">
        <v>228</v>
      </c>
      <c r="E51" s="186">
        <v>1.5</v>
      </c>
      <c r="F51" s="202">
        <v>3</v>
      </c>
      <c r="G51" s="210"/>
    </row>
    <row r="52" spans="2:14" ht="25.5">
      <c r="B52" s="168" t="s">
        <v>227</v>
      </c>
      <c r="C52" s="158" t="s">
        <v>370</v>
      </c>
      <c r="D52" s="160" t="s">
        <v>88</v>
      </c>
      <c r="E52" s="186">
        <v>3</v>
      </c>
      <c r="F52" s="202">
        <v>1.5</v>
      </c>
      <c r="G52" s="210"/>
    </row>
    <row r="53" spans="2:14">
      <c r="B53" s="242" t="s">
        <v>226</v>
      </c>
      <c r="C53" s="243"/>
      <c r="D53" s="243"/>
      <c r="E53" s="192">
        <f>SUM(E51:E52)</f>
        <v>4.5</v>
      </c>
      <c r="F53" s="201">
        <f t="shared" ref="F53" si="10">SUM(F51:F52)</f>
        <v>4.5</v>
      </c>
      <c r="G53" s="209">
        <f>SUM(G51:G52)</f>
        <v>0</v>
      </c>
    </row>
    <row r="54" spans="2:14" s="159" customFormat="1" ht="15" customHeight="1">
      <c r="B54" s="244" t="s">
        <v>225</v>
      </c>
      <c r="C54" s="245"/>
      <c r="D54" s="245"/>
      <c r="E54" s="245"/>
      <c r="F54" s="245"/>
      <c r="G54" s="246"/>
      <c r="M54" s="153"/>
      <c r="N54" s="153"/>
    </row>
    <row r="55" spans="2:14" ht="25.5">
      <c r="B55" s="168" t="s">
        <v>224</v>
      </c>
      <c r="C55" s="158" t="s">
        <v>0</v>
      </c>
      <c r="D55" s="160" t="s">
        <v>6</v>
      </c>
      <c r="E55" s="249">
        <v>10</v>
      </c>
      <c r="F55" s="203"/>
      <c r="G55" s="211"/>
    </row>
    <row r="56" spans="2:14" ht="38.25">
      <c r="B56" s="168" t="s">
        <v>223</v>
      </c>
      <c r="C56" s="158" t="s">
        <v>33</v>
      </c>
      <c r="D56" s="160" t="s">
        <v>222</v>
      </c>
      <c r="E56" s="250"/>
      <c r="F56" s="203"/>
      <c r="G56" s="211"/>
    </row>
    <row r="57" spans="2:14" ht="51">
      <c r="B57" s="168" t="s">
        <v>221</v>
      </c>
      <c r="C57" s="158" t="s">
        <v>220</v>
      </c>
      <c r="D57" s="160" t="s">
        <v>219</v>
      </c>
      <c r="E57" s="251"/>
      <c r="F57" s="203"/>
      <c r="G57" s="211"/>
    </row>
    <row r="58" spans="2:14" ht="15.75" thickBot="1">
      <c r="B58" s="247" t="s">
        <v>218</v>
      </c>
      <c r="C58" s="248"/>
      <c r="D58" s="248"/>
      <c r="E58" s="193">
        <v>10</v>
      </c>
      <c r="F58" s="204">
        <v>10</v>
      </c>
      <c r="G58" s="212">
        <f>SUM(G55:G57)</f>
        <v>0</v>
      </c>
    </row>
    <row r="59" spans="2:14" ht="15.75" thickBot="1"/>
    <row r="60" spans="2:14" s="155" customFormat="1" ht="15" customHeight="1" thickBot="1">
      <c r="D60" s="157" t="s">
        <v>364</v>
      </c>
      <c r="E60" s="156">
        <f>E13+E24+E28+E33+E37+E46+E49+E53</f>
        <v>100</v>
      </c>
      <c r="F60" s="205">
        <f>F13+F24+F28+F33+F37+F46+F49+F53</f>
        <v>100</v>
      </c>
      <c r="G60" s="213">
        <f>G13+G24+G28+G33+G37+G46+G49+G53+G58</f>
        <v>0</v>
      </c>
      <c r="H60" s="197"/>
      <c r="M60" s="153"/>
      <c r="N60" s="153"/>
    </row>
    <row r="62" spans="2:14">
      <c r="B62" s="198" t="s">
        <v>365</v>
      </c>
    </row>
    <row r="63" spans="2:14">
      <c r="B63" s="153" t="s">
        <v>366</v>
      </c>
    </row>
    <row r="64" spans="2:14">
      <c r="B64" s="153" t="s">
        <v>367</v>
      </c>
    </row>
    <row r="65" spans="2:2">
      <c r="B65" s="153" t="s">
        <v>368</v>
      </c>
    </row>
    <row r="66" spans="2:2">
      <c r="B66" s="153" t="s">
        <v>369</v>
      </c>
    </row>
  </sheetData>
  <mergeCells count="21">
    <mergeCell ref="B34:G34"/>
    <mergeCell ref="B38:G38"/>
    <mergeCell ref="B53:D53"/>
    <mergeCell ref="B58:D58"/>
    <mergeCell ref="B37:D37"/>
    <mergeCell ref="B46:D46"/>
    <mergeCell ref="B49:D49"/>
    <mergeCell ref="B47:G47"/>
    <mergeCell ref="E55:E57"/>
    <mergeCell ref="B50:G50"/>
    <mergeCell ref="B54:G54"/>
    <mergeCell ref="B33:D33"/>
    <mergeCell ref="B4:G4"/>
    <mergeCell ref="B14:G14"/>
    <mergeCell ref="B25:G25"/>
    <mergeCell ref="B29:G29"/>
    <mergeCell ref="B2:G2"/>
    <mergeCell ref="B1:G1"/>
    <mergeCell ref="B13:D13"/>
    <mergeCell ref="B24:D24"/>
    <mergeCell ref="B28:D28"/>
  </mergeCells>
  <pageMargins left="0.7" right="0.7" top="0.75" bottom="0.75" header="0.3" footer="0.3"/>
  <pageSetup paperSize="9" scale="52" orientation="landscape" r:id="rId1"/>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Green Star SA</vt:lpstr>
      <vt:lpstr>Introduction</vt:lpstr>
      <vt:lpstr>How to Use</vt:lpstr>
      <vt:lpstr>Disclaimer</vt:lpstr>
      <vt:lpstr>Change Log</vt:lpstr>
      <vt:lpstr>Pre-Submission Checklist</vt:lpstr>
      <vt:lpstr>Applicant Declaration</vt:lpstr>
      <vt:lpstr> Building Input</vt:lpstr>
      <vt:lpstr>Score Sheet</vt:lpstr>
      <vt:lpstr>'Applicant Declaration'!Print_Area</vt:lpstr>
      <vt:lpstr>'Change Log'!Print_Area</vt:lpstr>
      <vt:lpstr>Disclaimer!Print_Area</vt:lpstr>
      <vt:lpstr>'Green Star SA'!Print_Area</vt:lpstr>
      <vt:lpstr>'How to Use'!Print_Area</vt:lpstr>
      <vt:lpstr>Introduction!Print_Area</vt:lpstr>
      <vt:lpstr>'Pre-Submission Checklist'!Print_Area</vt:lpstr>
      <vt:lpstr>'Score Sheet'!Print_Area</vt:lpstr>
    </vt:vector>
  </TitlesOfParts>
  <Manager>Jason Buch</Manager>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 Star SA - Office PILOT</dc:title>
  <dc:creator>Green Building Council of South Africa</dc:creator>
  <cp:lastModifiedBy>Jo Anderson</cp:lastModifiedBy>
  <cp:lastPrinted>2013-10-13T04:34:41Z</cp:lastPrinted>
  <dcterms:created xsi:type="dcterms:W3CDTF">2007-01-12T06:17:17Z</dcterms:created>
  <dcterms:modified xsi:type="dcterms:W3CDTF">2017-11-09T10:36:57Z</dcterms:modified>
</cp:coreProperties>
</file>